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540"/>
  </bookViews>
  <sheets>
    <sheet name="安居房信息列表" sheetId="1" r:id="rId1"/>
  </sheets>
  <externalReferences>
    <externalReference r:id="rId2"/>
  </externalReferences>
  <definedNames>
    <definedName name="_xlnm._FilterDatabase" localSheetId="0" hidden="1">安居房信息列表!$A$1:$H$73</definedName>
  </definedNames>
  <calcPr calcId="144525"/>
</workbook>
</file>

<file path=xl/sharedStrings.xml><?xml version="1.0" encoding="utf-8"?>
<sst xmlns="http://schemas.openxmlformats.org/spreadsheetml/2006/main" count="249" uniqueCount="103">
  <si>
    <t>海口市安居房申购人员（基层教师和医务人员）
信息公示表16户</t>
  </si>
  <si>
    <t>序号</t>
  </si>
  <si>
    <t>办件编号</t>
  </si>
  <si>
    <t>申请事项类别</t>
  </si>
  <si>
    <t>申请人情况</t>
  </si>
  <si>
    <t>姓名</t>
  </si>
  <si>
    <t>性别</t>
  </si>
  <si>
    <t>年龄</t>
  </si>
  <si>
    <t>身份证号</t>
  </si>
  <si>
    <t>QS202204189699394</t>
  </si>
  <si>
    <t>(安居型商品住房)通过公开招聘或组织调动等形式进入本市公办基层学校的教师申请审核事项</t>
  </si>
  <si>
    <t>申请人</t>
  </si>
  <si>
    <t>苏艺敏</t>
  </si>
  <si>
    <t>女</t>
  </si>
  <si>
    <t>29</t>
  </si>
  <si>
    <t>配偶</t>
  </si>
  <si>
    <t>李治德</t>
  </si>
  <si>
    <t>男</t>
  </si>
  <si>
    <t>28</t>
  </si>
  <si>
    <t>子女</t>
  </si>
  <si>
    <t>李克言</t>
  </si>
  <si>
    <t>1</t>
  </si>
  <si>
    <t>QS202205122390557</t>
  </si>
  <si>
    <t>林方敏</t>
  </si>
  <si>
    <t>58</t>
  </si>
  <si>
    <t>林菊英</t>
  </si>
  <si>
    <t>57</t>
  </si>
  <si>
    <t>QS202205114493007</t>
  </si>
  <si>
    <t>韦朝丽</t>
  </si>
  <si>
    <t>32</t>
  </si>
  <si>
    <t>曾鹏</t>
  </si>
  <si>
    <t>33</t>
  </si>
  <si>
    <t>QS202205073129189</t>
  </si>
  <si>
    <t>丁海波</t>
  </si>
  <si>
    <t>黄光滢</t>
  </si>
  <si>
    <t>QS202204295826468</t>
  </si>
  <si>
    <t>文兰平</t>
  </si>
  <si>
    <t>34</t>
  </si>
  <si>
    <t>吴育孔</t>
  </si>
  <si>
    <t>39</t>
  </si>
  <si>
    <t>吴挺峻</t>
  </si>
  <si>
    <t>4</t>
  </si>
  <si>
    <t>吴嘉钰</t>
  </si>
  <si>
    <t>7</t>
  </si>
  <si>
    <t>QS202205192728018</t>
  </si>
  <si>
    <t>洪海兴</t>
  </si>
  <si>
    <t>24</t>
  </si>
  <si>
    <t>QS202205174144222</t>
  </si>
  <si>
    <t>郑云</t>
  </si>
  <si>
    <t>QS202205165805096</t>
  </si>
  <si>
    <t>梁崇亮</t>
  </si>
  <si>
    <t>37</t>
  </si>
  <si>
    <t>QS202204134229255</t>
  </si>
  <si>
    <t>(安居型商品住房)通过公开招聘或组织调动等形式进入本市民办基层学校的教师申请审核事项</t>
  </si>
  <si>
    <t>杨小剑</t>
  </si>
  <si>
    <t>43</t>
  </si>
  <si>
    <t>刘成乡</t>
  </si>
  <si>
    <t>41</t>
  </si>
  <si>
    <t>杨淳善</t>
  </si>
  <si>
    <t>10</t>
  </si>
  <si>
    <t>杨恕祯</t>
  </si>
  <si>
    <t>QS202204182095757</t>
  </si>
  <si>
    <t>(安居型商品住房)通过公开招聘或组织调动等形式进入本市基层医疗卫生机构的医务人员和“县属乡用、乡属村用”医务人员及乡村紧密型一体化管理的乡村医生申请审核事项</t>
  </si>
  <si>
    <t>董益寿</t>
  </si>
  <si>
    <t>40</t>
  </si>
  <si>
    <t>麦燕虹</t>
  </si>
  <si>
    <t>35</t>
  </si>
  <si>
    <t>董昊</t>
  </si>
  <si>
    <t>5</t>
  </si>
  <si>
    <t>董捷</t>
  </si>
  <si>
    <t>8</t>
  </si>
  <si>
    <t>QS202205062792513</t>
  </si>
  <si>
    <t>韦鹏</t>
  </si>
  <si>
    <t>陈丹丹</t>
  </si>
  <si>
    <t>韦可滢</t>
  </si>
  <si>
    <t>12</t>
  </si>
  <si>
    <t>韦文赫</t>
  </si>
  <si>
    <t>6</t>
  </si>
  <si>
    <t>QS202204293497361</t>
  </si>
  <si>
    <t>郑长鹏</t>
  </si>
  <si>
    <t>68</t>
  </si>
  <si>
    <t>云珍</t>
  </si>
  <si>
    <t>61</t>
  </si>
  <si>
    <t>QS202205206524743</t>
  </si>
  <si>
    <t>李桃</t>
  </si>
  <si>
    <t>符启芳</t>
  </si>
  <si>
    <t>42</t>
  </si>
  <si>
    <t>符梓栅</t>
  </si>
  <si>
    <t>3</t>
  </si>
  <si>
    <t>符泽铭</t>
  </si>
  <si>
    <t>QS202205180744063</t>
  </si>
  <si>
    <t>何家君</t>
  </si>
  <si>
    <t>50</t>
  </si>
  <si>
    <t>王艳娇</t>
  </si>
  <si>
    <t>52</t>
  </si>
  <si>
    <t>QS202205137973130</t>
  </si>
  <si>
    <t>周学随</t>
  </si>
  <si>
    <t>64</t>
  </si>
  <si>
    <t>吴坤銮</t>
  </si>
  <si>
    <t>QS202205078999200</t>
  </si>
  <si>
    <t>林书恒</t>
  </si>
  <si>
    <t>62</t>
  </si>
  <si>
    <t>赵丽娟</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</si>
</sst>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indexed="8"/>
      <name val="宋体"/>
      <charset val="134"/>
      <scheme val="minor"/>
    </font>
    <font>
      <sz val="22"/>
      <color indexed="8"/>
      <name val="宋体"/>
      <charset val="134"/>
      <scheme val="minor"/>
    </font>
    <font>
      <sz val="11"/>
      <name val="宋体"/>
      <charset val="134"/>
      <scheme val="minor"/>
    </font>
    <font>
      <sz val="9"/>
      <name val="宋体"/>
      <charset val="134"/>
      <scheme val="minor"/>
    </font>
    <font>
      <b/>
      <sz val="16"/>
      <name val="微软雅黑"/>
      <charset val="134"/>
    </font>
    <font>
      <b/>
      <sz val="11"/>
      <name val="微软雅黑"/>
      <charset val="134"/>
    </font>
    <font>
      <b/>
      <sz val="9"/>
      <name val="微软雅黑"/>
      <charset val="134"/>
    </font>
    <font>
      <sz val="11"/>
      <name val="宋体"/>
      <charset val="134"/>
    </font>
    <font>
      <sz val="9"/>
      <name val="宋体"/>
      <charset val="134"/>
    </font>
    <font>
      <sz val="11"/>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sz val="11"/>
      <color rgb="FF9C6500"/>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11" fillId="6" borderId="0" applyNumberFormat="0" applyBorder="0" applyAlignment="0" applyProtection="0">
      <alignment vertical="center"/>
    </xf>
    <xf numFmtId="0" fontId="14" fillId="5"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43" fontId="9" fillId="0" borderId="0" applyFont="0" applyFill="0" applyBorder="0" applyAlignment="0" applyProtection="0">
      <alignment vertical="center"/>
    </xf>
    <xf numFmtId="0" fontId="10" fillId="9" borderId="0" applyNumberFormat="0" applyBorder="0" applyAlignment="0" applyProtection="0">
      <alignment vertical="center"/>
    </xf>
    <xf numFmtId="0" fontId="17" fillId="0" borderId="0" applyNumberFormat="0" applyFill="0" applyBorder="0" applyAlignment="0" applyProtection="0">
      <alignment vertical="center"/>
    </xf>
    <xf numFmtId="9" fontId="9" fillId="0" borderId="0" applyFont="0" applyFill="0" applyBorder="0" applyAlignment="0" applyProtection="0">
      <alignment vertical="center"/>
    </xf>
    <xf numFmtId="0" fontId="19" fillId="0" borderId="0" applyNumberFormat="0" applyFill="0" applyBorder="0" applyAlignment="0" applyProtection="0">
      <alignment vertical="center"/>
    </xf>
    <xf numFmtId="0" fontId="9" fillId="12" borderId="9" applyNumberFormat="0" applyFont="0" applyAlignment="0" applyProtection="0">
      <alignment vertical="center"/>
    </xf>
    <xf numFmtId="0" fontId="10" fillId="11" borderId="0" applyNumberFormat="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xf numFmtId="0" fontId="27" fillId="0" borderId="11" applyNumberFormat="0" applyFill="0" applyAlignment="0" applyProtection="0">
      <alignment vertical="center"/>
    </xf>
    <xf numFmtId="0" fontId="10" fillId="18" borderId="0" applyNumberFormat="0" applyBorder="0" applyAlignment="0" applyProtection="0">
      <alignment vertical="center"/>
    </xf>
    <xf numFmtId="0" fontId="23" fillId="0" borderId="10" applyNumberFormat="0" applyFill="0" applyAlignment="0" applyProtection="0">
      <alignment vertical="center"/>
    </xf>
    <xf numFmtId="0" fontId="10" fillId="19" borderId="0" applyNumberFormat="0" applyBorder="0" applyAlignment="0" applyProtection="0">
      <alignment vertical="center"/>
    </xf>
    <xf numFmtId="0" fontId="20" fillId="8" borderId="8" applyNumberFormat="0" applyAlignment="0" applyProtection="0">
      <alignment vertical="center"/>
    </xf>
    <xf numFmtId="0" fontId="16" fillId="8" borderId="5" applyNumberFormat="0" applyAlignment="0" applyProtection="0">
      <alignment vertical="center"/>
    </xf>
    <xf numFmtId="0" fontId="28" fillId="20" borderId="12" applyNumberFormat="0" applyAlignment="0" applyProtection="0">
      <alignment vertical="center"/>
    </xf>
    <xf numFmtId="0" fontId="11" fillId="21" borderId="0" applyNumberFormat="0" applyBorder="0" applyAlignment="0" applyProtection="0">
      <alignment vertical="center"/>
    </xf>
    <xf numFmtId="0" fontId="10" fillId="2" borderId="0" applyNumberFormat="0" applyBorder="0" applyAlignment="0" applyProtection="0">
      <alignment vertical="center"/>
    </xf>
    <xf numFmtId="0" fontId="18" fillId="0" borderId="7" applyNumberFormat="0" applyFill="0" applyAlignment="0" applyProtection="0">
      <alignment vertical="center"/>
    </xf>
    <xf numFmtId="0" fontId="15" fillId="0" borderId="6" applyNumberFormat="0" applyFill="0" applyAlignment="0" applyProtection="0">
      <alignment vertical="center"/>
    </xf>
    <xf numFmtId="0" fontId="24" fillId="17" borderId="0" applyNumberFormat="0" applyBorder="0" applyAlignment="0" applyProtection="0">
      <alignment vertical="center"/>
    </xf>
    <xf numFmtId="0" fontId="21" fillId="16" borderId="0" applyNumberFormat="0" applyBorder="0" applyAlignment="0" applyProtection="0">
      <alignment vertical="center"/>
    </xf>
    <xf numFmtId="0" fontId="11" fillId="23" borderId="0" applyNumberFormat="0" applyBorder="0" applyAlignment="0" applyProtection="0">
      <alignment vertical="center"/>
    </xf>
    <xf numFmtId="0" fontId="10" fillId="24" borderId="0" applyNumberFormat="0" applyBorder="0" applyAlignment="0" applyProtection="0">
      <alignment vertical="center"/>
    </xf>
    <xf numFmtId="0" fontId="11" fillId="25"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27" borderId="0" applyNumberFormat="0" applyBorder="0" applyAlignment="0" applyProtection="0">
      <alignment vertical="center"/>
    </xf>
    <xf numFmtId="0" fontId="10" fillId="14" borderId="0" applyNumberFormat="0" applyBorder="0" applyAlignment="0" applyProtection="0">
      <alignment vertical="center"/>
    </xf>
    <xf numFmtId="0" fontId="10" fillId="26"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0" fillId="28" borderId="0" applyNumberFormat="0" applyBorder="0" applyAlignment="0" applyProtection="0">
      <alignment vertical="center"/>
    </xf>
    <xf numFmtId="0" fontId="11" fillId="29" borderId="0" applyNumberFormat="0" applyBorder="0" applyAlignment="0" applyProtection="0">
      <alignment vertical="center"/>
    </xf>
    <xf numFmtId="0" fontId="10" fillId="30" borderId="0" applyNumberFormat="0" applyBorder="0" applyAlignment="0" applyProtection="0">
      <alignment vertical="center"/>
    </xf>
    <xf numFmtId="0" fontId="10" fillId="22" borderId="0" applyNumberFormat="0" applyBorder="0" applyAlignment="0" applyProtection="0">
      <alignment vertical="center"/>
    </xf>
    <xf numFmtId="0" fontId="11" fillId="31" borderId="0" applyNumberFormat="0" applyBorder="0" applyAlignment="0" applyProtection="0">
      <alignment vertical="center"/>
    </xf>
    <xf numFmtId="0" fontId="10" fillId="32" borderId="0" applyNumberFormat="0" applyBorder="0" applyAlignment="0" applyProtection="0">
      <alignment vertical="center"/>
    </xf>
  </cellStyleXfs>
  <cellXfs count="20">
    <xf numFmtId="0" fontId="0" fillId="0" borderId="0" xfId="0" applyFont="1">
      <alignment vertical="center"/>
    </xf>
    <xf numFmtId="0" fontId="1" fillId="0" borderId="0" xfId="0" applyFont="1">
      <alignment vertical="center"/>
    </xf>
    <xf numFmtId="0" fontId="0" fillId="0" borderId="0" xfId="0" applyFont="1" applyBorder="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0"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4" xfId="0" applyFont="1" applyBorder="1" applyAlignment="1">
      <alignment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Fill="1" applyBorder="1" applyAlignment="1">
      <alignment vertical="center"/>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31807;4"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460004199207152223</v>
          </cell>
        </row>
        <row r="2">
          <cell r="A2" t="str">
            <v>460103199312182714</v>
          </cell>
        </row>
        <row r="3">
          <cell r="A3" t="str">
            <v>460106202105053411</v>
          </cell>
        </row>
        <row r="4">
          <cell r="A4" t="str">
            <v>460004196307105818</v>
          </cell>
        </row>
        <row r="5">
          <cell r="A5" t="str">
            <v>460021196412185828</v>
          </cell>
        </row>
        <row r="6">
          <cell r="A6" t="str">
            <v>460103199005153040</v>
          </cell>
        </row>
        <row r="7">
          <cell r="A7" t="str">
            <v>460027198812263714</v>
          </cell>
        </row>
        <row r="8">
          <cell r="A8" t="str">
            <v>460004199208085827</v>
          </cell>
        </row>
        <row r="9">
          <cell r="A9" t="str">
            <v>460004198810070834</v>
          </cell>
        </row>
        <row r="10">
          <cell r="A10" t="str">
            <v>460006198706282346</v>
          </cell>
        </row>
        <row r="11">
          <cell r="A11" t="str">
            <v>460004198305134016</v>
          </cell>
        </row>
        <row r="12">
          <cell r="A12" t="str">
            <v>460105201711186838</v>
          </cell>
        </row>
        <row r="13">
          <cell r="A13" t="str">
            <v>46010520140925684X</v>
          </cell>
        </row>
        <row r="14">
          <cell r="A14" t="str">
            <v>460102199711092736</v>
          </cell>
        </row>
        <row r="15">
          <cell r="A15" t="str">
            <v>460028199402112412</v>
          </cell>
        </row>
        <row r="16">
          <cell r="A16" t="str">
            <v>460004198412080017</v>
          </cell>
        </row>
        <row r="17">
          <cell r="A17" t="str">
            <v>452502197901136333</v>
          </cell>
        </row>
        <row r="18">
          <cell r="A18" t="str">
            <v>452525198012230847</v>
          </cell>
        </row>
        <row r="19">
          <cell r="A19" t="str">
            <v>450803201108286352</v>
          </cell>
        </row>
        <row r="20">
          <cell r="A20" t="str">
            <v>450803201410316364</v>
          </cell>
        </row>
        <row r="21">
          <cell r="A21" t="str">
            <v>460004198107283432</v>
          </cell>
        </row>
        <row r="22">
          <cell r="A22" t="str">
            <v>460006198608045267</v>
          </cell>
        </row>
        <row r="23">
          <cell r="A23" t="str">
            <v>460107201703031417</v>
          </cell>
        </row>
        <row r="24">
          <cell r="A24" t="str">
            <v>460107201401161419</v>
          </cell>
        </row>
        <row r="25">
          <cell r="A25" t="str">
            <v>460004197906030218</v>
          </cell>
        </row>
        <row r="26">
          <cell r="A26" t="str">
            <v>460004198409140023</v>
          </cell>
        </row>
        <row r="27">
          <cell r="A27" t="str">
            <v>460107200906280822</v>
          </cell>
        </row>
        <row r="28">
          <cell r="A28" t="str">
            <v>460107201507130813</v>
          </cell>
        </row>
        <row r="29">
          <cell r="A29" t="str">
            <v>460021195309185817</v>
          </cell>
        </row>
        <row r="30">
          <cell r="A30" t="str">
            <v>460021196008055861</v>
          </cell>
        </row>
        <row r="31">
          <cell r="A31" t="str">
            <v>46000419821007206X</v>
          </cell>
        </row>
        <row r="32">
          <cell r="A32" t="str">
            <v>46003219791217001X</v>
          </cell>
        </row>
        <row r="33">
          <cell r="A33" t="str">
            <v>460107201903070445</v>
          </cell>
        </row>
        <row r="34">
          <cell r="A34" t="str">
            <v>460107201002160013</v>
          </cell>
        </row>
        <row r="35">
          <cell r="A35" t="str">
            <v>460027197204250018</v>
          </cell>
        </row>
        <row r="36">
          <cell r="A36" t="str">
            <v>469023197005160020</v>
          </cell>
        </row>
        <row r="37">
          <cell r="A37" t="str">
            <v>460023195805106017</v>
          </cell>
        </row>
        <row r="38">
          <cell r="A38" t="str">
            <v>460004196006166027</v>
          </cell>
        </row>
        <row r="39">
          <cell r="A39" t="str">
            <v>460004195908286015</v>
          </cell>
        </row>
        <row r="40">
          <cell r="A40" t="str">
            <v>460004195912266025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3"/>
  <sheetViews>
    <sheetView tabSelected="1" workbookViewId="0">
      <selection activeCell="A1" sqref="A1:H1"/>
    </sheetView>
  </sheetViews>
  <sheetFormatPr defaultColWidth="9" defaultRowHeight="13.5" outlineLevelCol="7"/>
  <cols>
    <col min="1" max="1" width="5" style="3" customWidth="1"/>
    <col min="2" max="2" width="11.625" style="4" customWidth="1"/>
    <col min="3" max="3" width="26.75" style="4" customWidth="1"/>
    <col min="4" max="4" width="12.5" style="5" customWidth="1"/>
    <col min="5" max="5" width="7.5" style="5" customWidth="1"/>
    <col min="6" max="6" width="5.625" style="5" customWidth="1"/>
    <col min="7" max="7" width="6.5" style="5" customWidth="1"/>
    <col min="8" max="8" width="20.5" style="5" customWidth="1"/>
  </cols>
  <sheetData>
    <row r="1" s="1" customFormat="1" ht="60.95" customHeight="1" spans="1:8">
      <c r="A1" s="6" t="s">
        <v>0</v>
      </c>
      <c r="B1" s="7"/>
      <c r="C1" s="7"/>
      <c r="D1" s="7"/>
      <c r="E1" s="7"/>
      <c r="F1" s="7"/>
      <c r="G1" s="7"/>
      <c r="H1" s="8"/>
    </row>
    <row r="2" ht="30" customHeight="1" spans="1:8">
      <c r="A2" s="9" t="s">
        <v>1</v>
      </c>
      <c r="B2" s="10" t="s">
        <v>2</v>
      </c>
      <c r="C2" s="10" t="s">
        <v>3</v>
      </c>
      <c r="D2" s="11" t="s">
        <v>4</v>
      </c>
      <c r="E2" s="11" t="s">
        <v>5</v>
      </c>
      <c r="F2" s="11" t="s">
        <v>6</v>
      </c>
      <c r="G2" s="11" t="s">
        <v>7</v>
      </c>
      <c r="H2" s="11" t="s">
        <v>8</v>
      </c>
    </row>
    <row r="3" customFormat="1" ht="23" customHeight="1" spans="1:8">
      <c r="A3" s="12">
        <f>MAX($A$1)+1</f>
        <v>1</v>
      </c>
      <c r="B3" s="13" t="s">
        <v>9</v>
      </c>
      <c r="C3" s="13" t="s">
        <v>10</v>
      </c>
      <c r="D3" s="12" t="s">
        <v>11</v>
      </c>
      <c r="E3" s="12" t="s">
        <v>12</v>
      </c>
      <c r="F3" s="12" t="s">
        <v>13</v>
      </c>
      <c r="G3" s="12" t="s">
        <v>14</v>
      </c>
      <c r="H3" s="14" t="str">
        <f>REPLACE([1]Sheet1!A1,7,6,"xxxxxx")</f>
        <v>460004xxxxxx152223</v>
      </c>
    </row>
    <row r="4" customFormat="1" ht="23" customHeight="1" spans="1:8">
      <c r="A4" s="12"/>
      <c r="B4" s="13" t="s">
        <v>9</v>
      </c>
      <c r="C4" s="13" t="s">
        <v>10</v>
      </c>
      <c r="D4" s="12" t="s">
        <v>15</v>
      </c>
      <c r="E4" s="12" t="s">
        <v>16</v>
      </c>
      <c r="F4" s="12" t="s">
        <v>17</v>
      </c>
      <c r="G4" s="12" t="s">
        <v>18</v>
      </c>
      <c r="H4" s="14" t="str">
        <f>REPLACE([1]Sheet1!A2,7,6,"xxxxxx")</f>
        <v>460103xxxxxx182714</v>
      </c>
    </row>
    <row r="5" customFormat="1" ht="23" customHeight="1" spans="1:8">
      <c r="A5" s="12"/>
      <c r="B5" s="13" t="s">
        <v>9</v>
      </c>
      <c r="C5" s="13" t="s">
        <v>10</v>
      </c>
      <c r="D5" s="12" t="s">
        <v>19</v>
      </c>
      <c r="E5" s="12" t="s">
        <v>20</v>
      </c>
      <c r="F5" s="12" t="s">
        <v>17</v>
      </c>
      <c r="G5" s="12" t="s">
        <v>21</v>
      </c>
      <c r="H5" s="14" t="str">
        <f>REPLACE([1]Sheet1!A3,7,6,"xxxxxx")</f>
        <v>460106xxxxxx053411</v>
      </c>
    </row>
    <row r="6" customFormat="1" ht="23" customHeight="1" spans="1:8">
      <c r="A6" s="12">
        <v>2</v>
      </c>
      <c r="B6" s="13" t="s">
        <v>22</v>
      </c>
      <c r="C6" s="13" t="s">
        <v>10</v>
      </c>
      <c r="D6" s="12" t="s">
        <v>11</v>
      </c>
      <c r="E6" s="12" t="s">
        <v>23</v>
      </c>
      <c r="F6" s="12" t="s">
        <v>17</v>
      </c>
      <c r="G6" s="12" t="s">
        <v>24</v>
      </c>
      <c r="H6" s="14" t="str">
        <f>REPLACE([1]Sheet1!A4,7,6,"xxxxxx")</f>
        <v>460004xxxxxx105818</v>
      </c>
    </row>
    <row r="7" customFormat="1" ht="23" customHeight="1" spans="1:8">
      <c r="A7" s="12"/>
      <c r="B7" s="13" t="s">
        <v>22</v>
      </c>
      <c r="C7" s="13" t="s">
        <v>10</v>
      </c>
      <c r="D7" s="12" t="s">
        <v>15</v>
      </c>
      <c r="E7" s="12" t="s">
        <v>25</v>
      </c>
      <c r="F7" s="12" t="s">
        <v>13</v>
      </c>
      <c r="G7" s="12" t="s">
        <v>26</v>
      </c>
      <c r="H7" s="14" t="str">
        <f>REPLACE([1]Sheet1!A5,7,6,"xxxxxx")</f>
        <v>460021xxxxxx185828</v>
      </c>
    </row>
    <row r="8" customFormat="1" ht="23" customHeight="1" spans="1:8">
      <c r="A8" s="12">
        <v>3</v>
      </c>
      <c r="B8" s="13" t="s">
        <v>27</v>
      </c>
      <c r="C8" s="13" t="s">
        <v>10</v>
      </c>
      <c r="D8" s="12" t="s">
        <v>11</v>
      </c>
      <c r="E8" s="12" t="s">
        <v>28</v>
      </c>
      <c r="F8" s="12" t="s">
        <v>13</v>
      </c>
      <c r="G8" s="12" t="s">
        <v>29</v>
      </c>
      <c r="H8" s="14" t="str">
        <f>REPLACE([1]Sheet1!A6,7,6,"xxxxxx")</f>
        <v>460103xxxxxx153040</v>
      </c>
    </row>
    <row r="9" customFormat="1" ht="23" customHeight="1" spans="1:8">
      <c r="A9" s="12"/>
      <c r="B9" s="13" t="s">
        <v>27</v>
      </c>
      <c r="C9" s="13" t="s">
        <v>10</v>
      </c>
      <c r="D9" s="12" t="s">
        <v>15</v>
      </c>
      <c r="E9" s="12" t="s">
        <v>30</v>
      </c>
      <c r="F9" s="12" t="s">
        <v>17</v>
      </c>
      <c r="G9" s="12" t="s">
        <v>31</v>
      </c>
      <c r="H9" s="14" t="str">
        <f>REPLACE([1]Sheet1!A7,7,6,"xxxxxx")</f>
        <v>460027xxxxxx263714</v>
      </c>
    </row>
    <row r="10" customFormat="1" ht="23" customHeight="1" spans="1:8">
      <c r="A10" s="12">
        <v>4</v>
      </c>
      <c r="B10" s="13" t="s">
        <v>32</v>
      </c>
      <c r="C10" s="13" t="s">
        <v>10</v>
      </c>
      <c r="D10" s="12" t="s">
        <v>11</v>
      </c>
      <c r="E10" s="12" t="s">
        <v>33</v>
      </c>
      <c r="F10" s="12" t="s">
        <v>13</v>
      </c>
      <c r="G10" s="12" t="s">
        <v>14</v>
      </c>
      <c r="H10" s="14" t="str">
        <f>REPLACE([1]Sheet1!A8,7,6,"xxxxxx")</f>
        <v>460004xxxxxx085827</v>
      </c>
    </row>
    <row r="11" customFormat="1" ht="23" customHeight="1" spans="1:8">
      <c r="A11" s="12"/>
      <c r="B11" s="13" t="s">
        <v>32</v>
      </c>
      <c r="C11" s="13" t="s">
        <v>10</v>
      </c>
      <c r="D11" s="12" t="s">
        <v>15</v>
      </c>
      <c r="E11" s="12" t="s">
        <v>34</v>
      </c>
      <c r="F11" s="12" t="s">
        <v>17</v>
      </c>
      <c r="G11" s="12" t="s">
        <v>31</v>
      </c>
      <c r="H11" s="14" t="str">
        <f>REPLACE([1]Sheet1!A9,7,6,"xxxxxx")</f>
        <v>460004xxxxxx070834</v>
      </c>
    </row>
    <row r="12" customFormat="1" ht="23" customHeight="1" spans="1:8">
      <c r="A12" s="12">
        <v>5</v>
      </c>
      <c r="B12" s="13" t="s">
        <v>35</v>
      </c>
      <c r="C12" s="13" t="s">
        <v>10</v>
      </c>
      <c r="D12" s="12" t="s">
        <v>11</v>
      </c>
      <c r="E12" s="12" t="s">
        <v>36</v>
      </c>
      <c r="F12" s="12" t="s">
        <v>13</v>
      </c>
      <c r="G12" s="12" t="s">
        <v>37</v>
      </c>
      <c r="H12" s="14" t="str">
        <f>REPLACE([1]Sheet1!A10,7,6,"xxxxxx")</f>
        <v>460006xxxxxx282346</v>
      </c>
    </row>
    <row r="13" customFormat="1" ht="23" customHeight="1" spans="1:8">
      <c r="A13" s="12"/>
      <c r="B13" s="13" t="s">
        <v>35</v>
      </c>
      <c r="C13" s="13" t="s">
        <v>10</v>
      </c>
      <c r="D13" s="12" t="s">
        <v>15</v>
      </c>
      <c r="E13" s="12" t="s">
        <v>38</v>
      </c>
      <c r="F13" s="12" t="s">
        <v>17</v>
      </c>
      <c r="G13" s="12" t="s">
        <v>39</v>
      </c>
      <c r="H13" s="14" t="str">
        <f>REPLACE([1]Sheet1!A11,7,6,"xxxxxx")</f>
        <v>460004xxxxxx134016</v>
      </c>
    </row>
    <row r="14" customFormat="1" ht="23" customHeight="1" spans="1:8">
      <c r="A14" s="12"/>
      <c r="B14" s="13" t="s">
        <v>35</v>
      </c>
      <c r="C14" s="13" t="s">
        <v>10</v>
      </c>
      <c r="D14" s="12" t="s">
        <v>19</v>
      </c>
      <c r="E14" s="12" t="s">
        <v>40</v>
      </c>
      <c r="F14" s="12" t="s">
        <v>17</v>
      </c>
      <c r="G14" s="12" t="s">
        <v>41</v>
      </c>
      <c r="H14" s="14" t="str">
        <f>REPLACE([1]Sheet1!A12,7,6,"xxxxxx")</f>
        <v>460105xxxxxx186838</v>
      </c>
    </row>
    <row r="15" customFormat="1" ht="23" customHeight="1" spans="1:8">
      <c r="A15" s="12"/>
      <c r="B15" s="13" t="s">
        <v>35</v>
      </c>
      <c r="C15" s="13" t="s">
        <v>10</v>
      </c>
      <c r="D15" s="12" t="s">
        <v>19</v>
      </c>
      <c r="E15" s="12" t="s">
        <v>42</v>
      </c>
      <c r="F15" s="12" t="s">
        <v>13</v>
      </c>
      <c r="G15" s="12" t="s">
        <v>43</v>
      </c>
      <c r="H15" s="14" t="str">
        <f>REPLACE([1]Sheet1!A13,7,6,"xxxxxx")</f>
        <v>460105xxxxxx25684X</v>
      </c>
    </row>
    <row r="16" customFormat="1" ht="51" customHeight="1" spans="1:8">
      <c r="A16" s="12">
        <v>6</v>
      </c>
      <c r="B16" s="13" t="s">
        <v>44</v>
      </c>
      <c r="C16" s="13" t="s">
        <v>10</v>
      </c>
      <c r="D16" s="12" t="s">
        <v>11</v>
      </c>
      <c r="E16" s="12" t="s">
        <v>45</v>
      </c>
      <c r="F16" s="12" t="s">
        <v>17</v>
      </c>
      <c r="G16" s="12" t="s">
        <v>46</v>
      </c>
      <c r="H16" s="14" t="str">
        <f>REPLACE([1]Sheet1!A14,7,6,"xxxxxx")</f>
        <v>460102xxxxxx092736</v>
      </c>
    </row>
    <row r="17" customFormat="1" ht="43" customHeight="1" spans="1:8">
      <c r="A17" s="12">
        <v>7</v>
      </c>
      <c r="B17" s="13" t="s">
        <v>47</v>
      </c>
      <c r="C17" s="13" t="s">
        <v>10</v>
      </c>
      <c r="D17" s="12" t="s">
        <v>11</v>
      </c>
      <c r="E17" s="12" t="s">
        <v>48</v>
      </c>
      <c r="F17" s="12" t="s">
        <v>17</v>
      </c>
      <c r="G17" s="12" t="s">
        <v>18</v>
      </c>
      <c r="H17" s="14" t="str">
        <f>REPLACE([1]Sheet1!A15,7,6,"xxxxxx")</f>
        <v>460028xxxxxx112412</v>
      </c>
    </row>
    <row r="18" customFormat="1" ht="34" customHeight="1" spans="1:8">
      <c r="A18" s="12">
        <v>8</v>
      </c>
      <c r="B18" s="13" t="s">
        <v>49</v>
      </c>
      <c r="C18" s="13" t="s">
        <v>10</v>
      </c>
      <c r="D18" s="12" t="s">
        <v>11</v>
      </c>
      <c r="E18" s="12" t="s">
        <v>50</v>
      </c>
      <c r="F18" s="12" t="s">
        <v>17</v>
      </c>
      <c r="G18" s="12" t="s">
        <v>51</v>
      </c>
      <c r="H18" s="14" t="str">
        <f>REPLACE([1]Sheet1!A16,7,6,"xxxxxx")</f>
        <v>460004xxxxxx080017</v>
      </c>
    </row>
    <row r="19" customFormat="1" ht="27" customHeight="1" spans="1:8">
      <c r="A19" s="15">
        <v>9</v>
      </c>
      <c r="B19" s="16" t="s">
        <v>52</v>
      </c>
      <c r="C19" s="16" t="s">
        <v>53</v>
      </c>
      <c r="D19" s="15" t="s">
        <v>11</v>
      </c>
      <c r="E19" s="15" t="s">
        <v>54</v>
      </c>
      <c r="F19" s="15" t="s">
        <v>17</v>
      </c>
      <c r="G19" s="15" t="s">
        <v>55</v>
      </c>
      <c r="H19" s="14" t="str">
        <f>REPLACE([1]Sheet1!A17,7,6,"xxxxxx")</f>
        <v>452502xxxxxx136333</v>
      </c>
    </row>
    <row r="20" customFormat="1" ht="27" customHeight="1" spans="1:8">
      <c r="A20" s="15"/>
      <c r="B20" s="16" t="s">
        <v>52</v>
      </c>
      <c r="C20" s="16" t="s">
        <v>53</v>
      </c>
      <c r="D20" s="15" t="s">
        <v>15</v>
      </c>
      <c r="E20" s="15" t="s">
        <v>56</v>
      </c>
      <c r="F20" s="15" t="s">
        <v>13</v>
      </c>
      <c r="G20" s="15" t="s">
        <v>57</v>
      </c>
      <c r="H20" s="14" t="str">
        <f>REPLACE([1]Sheet1!A18,7,6,"xxxxxx")</f>
        <v>452525xxxxxx230847</v>
      </c>
    </row>
    <row r="21" customFormat="1" ht="27" customHeight="1" spans="1:8">
      <c r="A21" s="15"/>
      <c r="B21" s="16" t="s">
        <v>52</v>
      </c>
      <c r="C21" s="16" t="s">
        <v>53</v>
      </c>
      <c r="D21" s="15" t="s">
        <v>19</v>
      </c>
      <c r="E21" s="15" t="s">
        <v>58</v>
      </c>
      <c r="F21" s="15" t="s">
        <v>17</v>
      </c>
      <c r="G21" s="15" t="s">
        <v>59</v>
      </c>
      <c r="H21" s="14" t="str">
        <f>REPLACE([1]Sheet1!A19,7,6,"xxxxxx")</f>
        <v>450803xxxxxx286352</v>
      </c>
    </row>
    <row r="22" customFormat="1" ht="27" customHeight="1" spans="1:8">
      <c r="A22" s="15"/>
      <c r="B22" s="16" t="s">
        <v>52</v>
      </c>
      <c r="C22" s="16" t="s">
        <v>53</v>
      </c>
      <c r="D22" s="15" t="s">
        <v>19</v>
      </c>
      <c r="E22" s="15" t="s">
        <v>60</v>
      </c>
      <c r="F22" s="15" t="s">
        <v>13</v>
      </c>
      <c r="G22" s="15" t="s">
        <v>43</v>
      </c>
      <c r="H22" s="14" t="str">
        <f>REPLACE([1]Sheet1!A20,7,6,"xxxxxx")</f>
        <v>450803xxxxxx316364</v>
      </c>
    </row>
    <row r="23" customFormat="1" ht="26" customHeight="1" spans="1:8">
      <c r="A23" s="12">
        <v>10</v>
      </c>
      <c r="B23" s="13" t="s">
        <v>61</v>
      </c>
      <c r="C23" s="13" t="s">
        <v>62</v>
      </c>
      <c r="D23" s="12" t="s">
        <v>11</v>
      </c>
      <c r="E23" s="12" t="s">
        <v>63</v>
      </c>
      <c r="F23" s="12" t="s">
        <v>17</v>
      </c>
      <c r="G23" s="12" t="s">
        <v>64</v>
      </c>
      <c r="H23" s="14" t="str">
        <f>REPLACE([1]Sheet1!A21,7,6,"xxxxxx")</f>
        <v>460004xxxxxx283432</v>
      </c>
    </row>
    <row r="24" customFormat="1" ht="26" customHeight="1" spans="1:8">
      <c r="A24" s="12"/>
      <c r="B24" s="13" t="s">
        <v>61</v>
      </c>
      <c r="C24" s="13" t="s">
        <v>62</v>
      </c>
      <c r="D24" s="12" t="s">
        <v>15</v>
      </c>
      <c r="E24" s="12" t="s">
        <v>65</v>
      </c>
      <c r="F24" s="12" t="s">
        <v>13</v>
      </c>
      <c r="G24" s="12" t="s">
        <v>66</v>
      </c>
      <c r="H24" s="14" t="str">
        <f>REPLACE([1]Sheet1!A22,7,6,"xxxxxx")</f>
        <v>460006xxxxxx045267</v>
      </c>
    </row>
    <row r="25" customFormat="1" ht="26" customHeight="1" spans="1:8">
      <c r="A25" s="12"/>
      <c r="B25" s="13" t="s">
        <v>61</v>
      </c>
      <c r="C25" s="13" t="s">
        <v>62</v>
      </c>
      <c r="D25" s="12" t="s">
        <v>19</v>
      </c>
      <c r="E25" s="12" t="s">
        <v>67</v>
      </c>
      <c r="F25" s="12" t="s">
        <v>17</v>
      </c>
      <c r="G25" s="12" t="s">
        <v>68</v>
      </c>
      <c r="H25" s="14" t="str">
        <f>REPLACE([1]Sheet1!A23,7,6,"xxxxxx")</f>
        <v>460107xxxxxx031417</v>
      </c>
    </row>
    <row r="26" customFormat="1" ht="26" customHeight="1" spans="1:8">
      <c r="A26" s="12"/>
      <c r="B26" s="13" t="s">
        <v>61</v>
      </c>
      <c r="C26" s="13" t="s">
        <v>62</v>
      </c>
      <c r="D26" s="12" t="s">
        <v>19</v>
      </c>
      <c r="E26" s="12" t="s">
        <v>69</v>
      </c>
      <c r="F26" s="12" t="s">
        <v>17</v>
      </c>
      <c r="G26" s="12" t="s">
        <v>70</v>
      </c>
      <c r="H26" s="14" t="str">
        <f>REPLACE([1]Sheet1!A24,7,6,"xxxxxx")</f>
        <v>460107xxxxxx161419</v>
      </c>
    </row>
    <row r="27" customFormat="1" ht="22" customHeight="1" spans="1:8">
      <c r="A27" s="12">
        <v>11</v>
      </c>
      <c r="B27" s="13" t="s">
        <v>71</v>
      </c>
      <c r="C27" s="13" t="s">
        <v>62</v>
      </c>
      <c r="D27" s="12" t="s">
        <v>11</v>
      </c>
      <c r="E27" s="12" t="s">
        <v>72</v>
      </c>
      <c r="F27" s="12" t="s">
        <v>17</v>
      </c>
      <c r="G27" s="12" t="s">
        <v>55</v>
      </c>
      <c r="H27" s="14" t="str">
        <f>REPLACE([1]Sheet1!A25,7,6,"xxxxxx")</f>
        <v>460004xxxxxx030218</v>
      </c>
    </row>
    <row r="28" customFormat="1" ht="22" customHeight="1" spans="1:8">
      <c r="A28" s="12"/>
      <c r="B28" s="13" t="s">
        <v>71</v>
      </c>
      <c r="C28" s="13" t="s">
        <v>62</v>
      </c>
      <c r="D28" s="12" t="s">
        <v>15</v>
      </c>
      <c r="E28" s="12" t="s">
        <v>73</v>
      </c>
      <c r="F28" s="12" t="s">
        <v>13</v>
      </c>
      <c r="G28" s="12" t="s">
        <v>51</v>
      </c>
      <c r="H28" s="14" t="str">
        <f>REPLACE([1]Sheet1!A26,7,6,"xxxxxx")</f>
        <v>460004xxxxxx140023</v>
      </c>
    </row>
    <row r="29" customFormat="1" ht="22" customHeight="1" spans="1:8">
      <c r="A29" s="12"/>
      <c r="B29" s="13" t="s">
        <v>71</v>
      </c>
      <c r="C29" s="13" t="s">
        <v>62</v>
      </c>
      <c r="D29" s="12" t="s">
        <v>19</v>
      </c>
      <c r="E29" s="12" t="s">
        <v>74</v>
      </c>
      <c r="F29" s="12" t="s">
        <v>13</v>
      </c>
      <c r="G29" s="12" t="s">
        <v>75</v>
      </c>
      <c r="H29" s="14" t="str">
        <f>REPLACE([1]Sheet1!A27,7,6,"xxxxxx")</f>
        <v>460107xxxxxx280822</v>
      </c>
    </row>
    <row r="30" customFormat="1" ht="22" customHeight="1" spans="1:8">
      <c r="A30" s="12"/>
      <c r="B30" s="13" t="s">
        <v>71</v>
      </c>
      <c r="C30" s="13" t="s">
        <v>62</v>
      </c>
      <c r="D30" s="12" t="s">
        <v>19</v>
      </c>
      <c r="E30" s="12" t="s">
        <v>76</v>
      </c>
      <c r="F30" s="12" t="s">
        <v>17</v>
      </c>
      <c r="G30" s="12" t="s">
        <v>77</v>
      </c>
      <c r="H30" s="14" t="str">
        <f>REPLACE([1]Sheet1!A28,7,6,"xxxxxx")</f>
        <v>460107xxxxxx130813</v>
      </c>
    </row>
    <row r="31" customFormat="1" ht="33" customHeight="1" spans="1:8">
      <c r="A31" s="12">
        <v>12</v>
      </c>
      <c r="B31" s="13" t="s">
        <v>78</v>
      </c>
      <c r="C31" s="13" t="s">
        <v>62</v>
      </c>
      <c r="D31" s="12" t="s">
        <v>11</v>
      </c>
      <c r="E31" s="12" t="s">
        <v>79</v>
      </c>
      <c r="F31" s="12" t="s">
        <v>17</v>
      </c>
      <c r="G31" s="12" t="s">
        <v>80</v>
      </c>
      <c r="H31" s="14" t="str">
        <f>REPLACE([1]Sheet1!A29,7,6,"xxxxxx")</f>
        <v>460021xxxxxx185817</v>
      </c>
    </row>
    <row r="32" s="2" customFormat="1" ht="33" customHeight="1" spans="1:8">
      <c r="A32" s="12"/>
      <c r="B32" s="13" t="s">
        <v>78</v>
      </c>
      <c r="C32" s="13" t="s">
        <v>62</v>
      </c>
      <c r="D32" s="12" t="s">
        <v>15</v>
      </c>
      <c r="E32" s="12" t="s">
        <v>81</v>
      </c>
      <c r="F32" s="12" t="s">
        <v>13</v>
      </c>
      <c r="G32" s="12" t="s">
        <v>82</v>
      </c>
      <c r="H32" s="14" t="str">
        <f>REPLACE([1]Sheet1!A30,7,6,"xxxxxx")</f>
        <v>460021xxxxxx055861</v>
      </c>
    </row>
    <row r="33" s="2" customFormat="1" ht="30" customHeight="1" spans="1:8">
      <c r="A33" s="12">
        <v>13</v>
      </c>
      <c r="B33" s="13" t="s">
        <v>83</v>
      </c>
      <c r="C33" s="13" t="s">
        <v>62</v>
      </c>
      <c r="D33" s="12" t="s">
        <v>11</v>
      </c>
      <c r="E33" s="12" t="s">
        <v>84</v>
      </c>
      <c r="F33" s="12" t="s">
        <v>13</v>
      </c>
      <c r="G33" s="12" t="s">
        <v>39</v>
      </c>
      <c r="H33" s="14" t="str">
        <f>REPLACE([1]Sheet1!A31,7,6,"xxxxxx")</f>
        <v>460004xxxxxx07206X</v>
      </c>
    </row>
    <row r="34" s="2" customFormat="1" ht="30" customHeight="1" spans="1:8">
      <c r="A34" s="12"/>
      <c r="B34" s="13" t="s">
        <v>83</v>
      </c>
      <c r="C34" s="13" t="s">
        <v>62</v>
      </c>
      <c r="D34" s="12" t="s">
        <v>15</v>
      </c>
      <c r="E34" s="12" t="s">
        <v>85</v>
      </c>
      <c r="F34" s="12" t="s">
        <v>17</v>
      </c>
      <c r="G34" s="12" t="s">
        <v>86</v>
      </c>
      <c r="H34" s="14" t="str">
        <f>REPLACE([1]Sheet1!A32,7,6,"xxxxxx")</f>
        <v>460032xxxxxx17001X</v>
      </c>
    </row>
    <row r="35" s="2" customFormat="1" ht="30" customHeight="1" spans="1:8">
      <c r="A35" s="12"/>
      <c r="B35" s="13" t="s">
        <v>83</v>
      </c>
      <c r="C35" s="13" t="s">
        <v>62</v>
      </c>
      <c r="D35" s="12" t="s">
        <v>19</v>
      </c>
      <c r="E35" s="12" t="s">
        <v>87</v>
      </c>
      <c r="F35" s="12" t="s">
        <v>13</v>
      </c>
      <c r="G35" s="12" t="s">
        <v>88</v>
      </c>
      <c r="H35" s="14" t="str">
        <f>REPLACE([1]Sheet1!A33,7,6,"xxxxxx")</f>
        <v>460107xxxxxx070445</v>
      </c>
    </row>
    <row r="36" s="2" customFormat="1" ht="30" customHeight="1" spans="1:8">
      <c r="A36" s="12"/>
      <c r="B36" s="13" t="s">
        <v>83</v>
      </c>
      <c r="C36" s="13" t="s">
        <v>62</v>
      </c>
      <c r="D36" s="12" t="s">
        <v>19</v>
      </c>
      <c r="E36" s="12" t="s">
        <v>89</v>
      </c>
      <c r="F36" s="12" t="s">
        <v>17</v>
      </c>
      <c r="G36" s="12" t="s">
        <v>75</v>
      </c>
      <c r="H36" s="14" t="str">
        <f>REPLACE([1]Sheet1!A34,7,6,"xxxxxx")</f>
        <v>460107xxxxxx160013</v>
      </c>
    </row>
    <row r="37" s="2" customFormat="1" ht="30" customHeight="1" spans="1:8">
      <c r="A37" s="12">
        <v>14</v>
      </c>
      <c r="B37" s="13" t="s">
        <v>90</v>
      </c>
      <c r="C37" s="13" t="s">
        <v>62</v>
      </c>
      <c r="D37" s="12" t="s">
        <v>11</v>
      </c>
      <c r="E37" s="12" t="s">
        <v>91</v>
      </c>
      <c r="F37" s="12" t="s">
        <v>17</v>
      </c>
      <c r="G37" s="12" t="s">
        <v>92</v>
      </c>
      <c r="H37" s="14" t="str">
        <f>REPLACE([1]Sheet1!A35,7,6,"xxxxxx")</f>
        <v>460027xxxxxx250018</v>
      </c>
    </row>
    <row r="38" s="2" customFormat="1" ht="30" customHeight="1" spans="1:8">
      <c r="A38" s="12"/>
      <c r="B38" s="13" t="s">
        <v>90</v>
      </c>
      <c r="C38" s="13" t="s">
        <v>62</v>
      </c>
      <c r="D38" s="12" t="s">
        <v>15</v>
      </c>
      <c r="E38" s="12" t="s">
        <v>93</v>
      </c>
      <c r="F38" s="12" t="s">
        <v>13</v>
      </c>
      <c r="G38" s="12" t="s">
        <v>94</v>
      </c>
      <c r="H38" s="14" t="str">
        <f>REPLACE([1]Sheet1!A36,7,6,"xxxxxx")</f>
        <v>469023xxxxxx160020</v>
      </c>
    </row>
    <row r="39" s="2" customFormat="1" ht="30" customHeight="1" spans="1:8">
      <c r="A39" s="12">
        <v>15</v>
      </c>
      <c r="B39" s="13" t="s">
        <v>95</v>
      </c>
      <c r="C39" s="13" t="s">
        <v>62</v>
      </c>
      <c r="D39" s="12" t="s">
        <v>11</v>
      </c>
      <c r="E39" s="12" t="s">
        <v>96</v>
      </c>
      <c r="F39" s="12" t="s">
        <v>17</v>
      </c>
      <c r="G39" s="12" t="s">
        <v>97</v>
      </c>
      <c r="H39" s="14" t="str">
        <f>REPLACE([1]Sheet1!A37,7,6,"xxxxxx")</f>
        <v>460023xxxxxx106017</v>
      </c>
    </row>
    <row r="40" s="2" customFormat="1" ht="30" customHeight="1" spans="1:8">
      <c r="A40" s="12"/>
      <c r="B40" s="13" t="s">
        <v>95</v>
      </c>
      <c r="C40" s="13" t="s">
        <v>62</v>
      </c>
      <c r="D40" s="12" t="s">
        <v>15</v>
      </c>
      <c r="E40" s="12" t="s">
        <v>98</v>
      </c>
      <c r="F40" s="12" t="s">
        <v>13</v>
      </c>
      <c r="G40" s="12" t="s">
        <v>82</v>
      </c>
      <c r="H40" s="14" t="str">
        <f>REPLACE([1]Sheet1!A38,7,6,"xxxxxx")</f>
        <v>460004xxxxxx166027</v>
      </c>
    </row>
    <row r="41" s="2" customFormat="1" ht="28" customHeight="1" spans="1:8">
      <c r="A41" s="15">
        <v>16</v>
      </c>
      <c r="B41" s="16" t="s">
        <v>99</v>
      </c>
      <c r="C41" s="16" t="s">
        <v>62</v>
      </c>
      <c r="D41" s="15" t="s">
        <v>11</v>
      </c>
      <c r="E41" s="15" t="s">
        <v>100</v>
      </c>
      <c r="F41" s="15" t="s">
        <v>17</v>
      </c>
      <c r="G41" s="15" t="s">
        <v>101</v>
      </c>
      <c r="H41" s="14" t="str">
        <f>REPLACE([1]Sheet1!A39,7,6,"xxxxxx")</f>
        <v>460004xxxxxx286015</v>
      </c>
    </row>
    <row r="42" s="2" customFormat="1" ht="28" customHeight="1" spans="1:8">
      <c r="A42" s="15"/>
      <c r="B42" s="16" t="s">
        <v>99</v>
      </c>
      <c r="C42" s="16" t="s">
        <v>62</v>
      </c>
      <c r="D42" s="15" t="s">
        <v>15</v>
      </c>
      <c r="E42" s="15" t="s">
        <v>102</v>
      </c>
      <c r="F42" s="15" t="s">
        <v>13</v>
      </c>
      <c r="G42" s="15" t="s">
        <v>101</v>
      </c>
      <c r="H42" s="14" t="str">
        <f>REPLACE([1]Sheet1!A40,7,6,"xxxxxx")</f>
        <v>460004xxxxxx266025</v>
      </c>
    </row>
    <row r="43" s="2" customFormat="1" spans="1:8">
      <c r="A43" s="17"/>
      <c r="B43" s="18"/>
      <c r="C43" s="18"/>
      <c r="D43" s="19"/>
      <c r="E43" s="19"/>
      <c r="F43" s="19"/>
      <c r="G43" s="19"/>
      <c r="H43" s="19"/>
    </row>
    <row r="44" s="2" customFormat="1" spans="1:8">
      <c r="A44" s="17"/>
      <c r="B44" s="18"/>
      <c r="C44" s="18"/>
      <c r="D44" s="19"/>
      <c r="E44" s="19"/>
      <c r="F44" s="19"/>
      <c r="G44" s="19"/>
      <c r="H44" s="19"/>
    </row>
    <row r="45" s="2" customFormat="1" spans="1:8">
      <c r="A45" s="17"/>
      <c r="B45" s="18"/>
      <c r="C45" s="18"/>
      <c r="D45" s="19"/>
      <c r="E45" s="19"/>
      <c r="F45" s="19"/>
      <c r="G45" s="19"/>
      <c r="H45" s="19"/>
    </row>
    <row r="46" s="2" customFormat="1" spans="1:8">
      <c r="A46" s="17"/>
      <c r="B46" s="18"/>
      <c r="C46" s="18"/>
      <c r="D46" s="19"/>
      <c r="E46" s="19"/>
      <c r="F46" s="19"/>
      <c r="G46" s="19"/>
      <c r="H46" s="19"/>
    </row>
    <row r="47" s="2" customFormat="1" spans="1:8">
      <c r="A47" s="17"/>
      <c r="B47" s="18"/>
      <c r="C47" s="18"/>
      <c r="D47" s="19"/>
      <c r="E47" s="19"/>
      <c r="F47" s="19"/>
      <c r="G47" s="19"/>
      <c r="H47" s="19"/>
    </row>
    <row r="48" s="2" customFormat="1" spans="1:8">
      <c r="A48" s="17"/>
      <c r="B48" s="18"/>
      <c r="C48" s="18"/>
      <c r="D48" s="19"/>
      <c r="E48" s="19"/>
      <c r="F48" s="19"/>
      <c r="G48" s="19"/>
      <c r="H48" s="19"/>
    </row>
    <row r="49" s="2" customFormat="1" spans="1:8">
      <c r="A49" s="17"/>
      <c r="B49" s="18"/>
      <c r="C49" s="18"/>
      <c r="D49" s="19"/>
      <c r="E49" s="19"/>
      <c r="F49" s="19"/>
      <c r="G49" s="19"/>
      <c r="H49" s="19"/>
    </row>
    <row r="50" s="2" customFormat="1" spans="1:8">
      <c r="A50" s="17"/>
      <c r="B50" s="18"/>
      <c r="C50" s="18"/>
      <c r="D50" s="19"/>
      <c r="E50" s="19"/>
      <c r="F50" s="19"/>
      <c r="G50" s="19"/>
      <c r="H50" s="19"/>
    </row>
    <row r="51" s="2" customFormat="1" spans="1:8">
      <c r="A51" s="17"/>
      <c r="B51" s="18"/>
      <c r="C51" s="18"/>
      <c r="D51" s="19"/>
      <c r="E51" s="19"/>
      <c r="F51" s="19"/>
      <c r="G51" s="19"/>
      <c r="H51" s="19"/>
    </row>
    <row r="52" s="2" customFormat="1" spans="1:8">
      <c r="A52" s="17"/>
      <c r="B52" s="18"/>
      <c r="C52" s="18"/>
      <c r="D52" s="19"/>
      <c r="E52" s="19"/>
      <c r="F52" s="19"/>
      <c r="G52" s="19"/>
      <c r="H52" s="19"/>
    </row>
    <row r="53" s="2" customFormat="1" spans="1:8">
      <c r="A53" s="17"/>
      <c r="B53" s="18"/>
      <c r="C53" s="18"/>
      <c r="D53" s="19"/>
      <c r="E53" s="19"/>
      <c r="F53" s="19"/>
      <c r="G53" s="19"/>
      <c r="H53" s="19"/>
    </row>
    <row r="54" s="2" customFormat="1" spans="1:8">
      <c r="A54" s="17"/>
      <c r="B54" s="18"/>
      <c r="C54" s="18"/>
      <c r="D54" s="19"/>
      <c r="E54" s="19"/>
      <c r="F54" s="19"/>
      <c r="G54" s="19"/>
      <c r="H54" s="19"/>
    </row>
    <row r="55" s="2" customFormat="1" spans="1:8">
      <c r="A55" s="17"/>
      <c r="B55" s="18"/>
      <c r="C55" s="18"/>
      <c r="D55" s="19"/>
      <c r="E55" s="19"/>
      <c r="F55" s="19"/>
      <c r="G55" s="19"/>
      <c r="H55" s="19"/>
    </row>
    <row r="56" s="2" customFormat="1" spans="1:8">
      <c r="A56" s="17"/>
      <c r="B56" s="18"/>
      <c r="C56" s="18"/>
      <c r="D56" s="19"/>
      <c r="E56" s="19"/>
      <c r="F56" s="19"/>
      <c r="G56" s="19"/>
      <c r="H56" s="19"/>
    </row>
    <row r="57" s="2" customFormat="1" spans="1:8">
      <c r="A57" s="17"/>
      <c r="B57" s="18"/>
      <c r="C57" s="18"/>
      <c r="D57" s="19"/>
      <c r="E57" s="19"/>
      <c r="F57" s="19"/>
      <c r="G57" s="19"/>
      <c r="H57" s="19"/>
    </row>
    <row r="58" s="2" customFormat="1" spans="1:8">
      <c r="A58" s="17"/>
      <c r="B58" s="18"/>
      <c r="C58" s="18"/>
      <c r="D58" s="19"/>
      <c r="E58" s="19"/>
      <c r="F58" s="19"/>
      <c r="G58" s="19"/>
      <c r="H58" s="19"/>
    </row>
    <row r="59" s="2" customFormat="1" spans="1:8">
      <c r="A59" s="17"/>
      <c r="B59" s="18"/>
      <c r="C59" s="18"/>
      <c r="D59" s="19"/>
      <c r="E59" s="19"/>
      <c r="F59" s="19"/>
      <c r="G59" s="19"/>
      <c r="H59" s="19"/>
    </row>
    <row r="60" s="2" customFormat="1" spans="1:8">
      <c r="A60" s="17"/>
      <c r="B60" s="18"/>
      <c r="C60" s="18"/>
      <c r="D60" s="19"/>
      <c r="E60" s="19"/>
      <c r="F60" s="19"/>
      <c r="G60" s="19"/>
      <c r="H60" s="19"/>
    </row>
    <row r="61" s="2" customFormat="1" spans="1:8">
      <c r="A61" s="17"/>
      <c r="B61" s="18"/>
      <c r="C61" s="18"/>
      <c r="D61" s="19"/>
      <c r="E61" s="19"/>
      <c r="F61" s="19"/>
      <c r="G61" s="19"/>
      <c r="H61" s="19"/>
    </row>
    <row r="62" s="2" customFormat="1" spans="1:8">
      <c r="A62" s="17"/>
      <c r="B62" s="18"/>
      <c r="C62" s="18"/>
      <c r="D62" s="19"/>
      <c r="E62" s="19"/>
      <c r="F62" s="19"/>
      <c r="G62" s="19"/>
      <c r="H62" s="19"/>
    </row>
    <row r="63" s="2" customFormat="1" spans="1:8">
      <c r="A63" s="17"/>
      <c r="B63" s="18"/>
      <c r="C63" s="18"/>
      <c r="D63" s="19"/>
      <c r="E63" s="19"/>
      <c r="F63" s="19"/>
      <c r="G63" s="19"/>
      <c r="H63" s="19"/>
    </row>
    <row r="64" s="2" customFormat="1" spans="1:8">
      <c r="A64" s="17"/>
      <c r="B64" s="18"/>
      <c r="C64" s="18"/>
      <c r="D64" s="19"/>
      <c r="E64" s="19"/>
      <c r="F64" s="19"/>
      <c r="G64" s="19"/>
      <c r="H64" s="19"/>
    </row>
    <row r="65" s="2" customFormat="1" spans="1:8">
      <c r="A65" s="17"/>
      <c r="B65" s="18"/>
      <c r="C65" s="18"/>
      <c r="D65" s="19"/>
      <c r="E65" s="19"/>
      <c r="F65" s="19"/>
      <c r="G65" s="19"/>
      <c r="H65" s="19"/>
    </row>
    <row r="66" s="2" customFormat="1" spans="1:8">
      <c r="A66" s="17"/>
      <c r="B66" s="18"/>
      <c r="C66" s="18"/>
      <c r="D66" s="19"/>
      <c r="E66" s="19"/>
      <c r="F66" s="19"/>
      <c r="G66" s="19"/>
      <c r="H66" s="19"/>
    </row>
    <row r="67" s="2" customFormat="1" spans="1:8">
      <c r="A67" s="17"/>
      <c r="B67" s="18"/>
      <c r="C67" s="18"/>
      <c r="D67" s="19"/>
      <c r="E67" s="19"/>
      <c r="F67" s="19"/>
      <c r="G67" s="19"/>
      <c r="H67" s="19"/>
    </row>
    <row r="68" s="2" customFormat="1" spans="1:8">
      <c r="A68" s="17"/>
      <c r="B68" s="18"/>
      <c r="C68" s="18"/>
      <c r="D68" s="19"/>
      <c r="E68" s="19"/>
      <c r="F68" s="19"/>
      <c r="G68" s="19"/>
      <c r="H68" s="19"/>
    </row>
    <row r="69" s="2" customFormat="1" spans="1:8">
      <c r="A69" s="17"/>
      <c r="B69" s="18"/>
      <c r="C69" s="18"/>
      <c r="D69" s="19"/>
      <c r="E69" s="19"/>
      <c r="F69" s="19"/>
      <c r="G69" s="19"/>
      <c r="H69" s="19"/>
    </row>
    <row r="70" s="2" customFormat="1" spans="1:8">
      <c r="A70" s="17"/>
      <c r="B70" s="18"/>
      <c r="C70" s="18"/>
      <c r="D70" s="19"/>
      <c r="E70" s="19"/>
      <c r="F70" s="19"/>
      <c r="G70" s="19"/>
      <c r="H70" s="19"/>
    </row>
    <row r="71" s="2" customFormat="1" spans="1:8">
      <c r="A71" s="17"/>
      <c r="B71" s="18"/>
      <c r="C71" s="18"/>
      <c r="D71" s="19"/>
      <c r="E71" s="19"/>
      <c r="F71" s="19"/>
      <c r="G71" s="19"/>
      <c r="H71" s="19"/>
    </row>
    <row r="72" s="2" customFormat="1" ht="4" customHeight="1" spans="1:8">
      <c r="A72" s="17"/>
      <c r="B72" s="18"/>
      <c r="C72" s="18"/>
      <c r="D72" s="19"/>
      <c r="E72" s="19"/>
      <c r="F72" s="19"/>
      <c r="G72" s="19"/>
      <c r="H72" s="19"/>
    </row>
    <row r="73" ht="13" customHeight="1"/>
  </sheetData>
  <autoFilter ref="A1:H73">
    <extLst/>
  </autoFilter>
  <mergeCells count="40">
    <mergeCell ref="A1:H1"/>
    <mergeCell ref="A3:A5"/>
    <mergeCell ref="A6:A7"/>
    <mergeCell ref="A8:A9"/>
    <mergeCell ref="A10:A11"/>
    <mergeCell ref="A12:A15"/>
    <mergeCell ref="A19:A22"/>
    <mergeCell ref="A23:A26"/>
    <mergeCell ref="A27:A30"/>
    <mergeCell ref="A31:A32"/>
    <mergeCell ref="A33:A36"/>
    <mergeCell ref="A37:A38"/>
    <mergeCell ref="A39:A40"/>
    <mergeCell ref="A41:A42"/>
    <mergeCell ref="B3:B5"/>
    <mergeCell ref="B6:B7"/>
    <mergeCell ref="B8:B9"/>
    <mergeCell ref="B10:B11"/>
    <mergeCell ref="B12:B15"/>
    <mergeCell ref="B19:B22"/>
    <mergeCell ref="B23:B26"/>
    <mergeCell ref="B27:B30"/>
    <mergeCell ref="B31:B32"/>
    <mergeCell ref="B33:B36"/>
    <mergeCell ref="B37:B38"/>
    <mergeCell ref="B39:B40"/>
    <mergeCell ref="B41:B42"/>
    <mergeCell ref="C3:C5"/>
    <mergeCell ref="C6:C7"/>
    <mergeCell ref="C8:C9"/>
    <mergeCell ref="C10:C11"/>
    <mergeCell ref="C12:C15"/>
    <mergeCell ref="C19:C22"/>
    <mergeCell ref="C23:C26"/>
    <mergeCell ref="C27:C30"/>
    <mergeCell ref="C31:C32"/>
    <mergeCell ref="C33:C36"/>
    <mergeCell ref="C37:C38"/>
    <mergeCell ref="C39:C40"/>
    <mergeCell ref="C41:C42"/>
  </mergeCells>
  <pageMargins left="0.393055555555556" right="0.393055555555556" top="0.590277777777778" bottom="0.747916666666667" header="0.314583333333333" footer="0.314583333333333"/>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安居房信息列表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薛⁻飞</cp:lastModifiedBy>
  <dcterms:created xsi:type="dcterms:W3CDTF">2022-02-23T02:12:00Z</dcterms:created>
  <cp:lastPrinted>2022-02-28T07:45:00Z</cp:lastPrinted>
  <dcterms:modified xsi:type="dcterms:W3CDTF">2022-06-20T02:50:40Z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D99A23418B01400FAED59DB59C9412F8</vt:lpwstr>
  </property>
  <property fmtid="{D5CDD505-2E9C-101B-9397-08002B2CF9AE}" pid="3" name="KSOProductBuildVer">
    <vt:lpwstr>2052-11.1.0.11744</vt:lpwstr>
  </property>
</Properties>
</file>