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99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<sst xmlns="http://schemas.openxmlformats.org/spreadsheetml/2006/main" count="29" uniqueCount="29">
  <si>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</si>
  <si>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单位：套、户</t>
  </si>
  <si>
    <t>棚户区改造</t>
  </si>
  <si>
    <t>基本建成</t>
  </si>
  <si>
    <t>城镇棚户区</t>
  </si>
  <si>
    <t>国有垦区危房</t>
  </si>
  <si>
    <t>总计</t>
  </si>
  <si>
    <t>海口市</t>
  </si>
  <si>
    <t>三亚市</t>
  </si>
  <si>
    <t>儋州市</t>
  </si>
  <si>
    <t>文昌市</t>
  </si>
  <si>
    <t>琼海市</t>
  </si>
  <si>
    <t>万宁市</t>
  </si>
  <si>
    <t>东方市</t>
  </si>
  <si>
    <t>五指山市</t>
  </si>
  <si>
    <t>临高县</t>
  </si>
  <si>
    <t>屯昌县</t>
  </si>
  <si>
    <t>白沙县</t>
  </si>
  <si>
    <t>定安县</t>
  </si>
  <si>
    <t>澄迈县</t>
  </si>
  <si>
    <t>乐东县</t>
  </si>
  <si>
    <t>陵水县</t>
  </si>
  <si>
    <t>开工</t>
  </si>
  <si>
    <t>公租房保障</t>
  </si>
  <si>
    <t>公租房筹集</t>
  </si>
  <si>
    <t>海南省2020年棚户区改造和公租房保障计划分解表</t>
  </si>
  <si>
    <t>市县</t>
  </si>
  <si>
    <t>租赁补贴</t>
  </si>
  <si>
    <t>注：昌江县、保亭县、琼中县和洋浦没有2020年棚户区改造和公租房保障计划任务。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</si>
</sst>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_GBK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18" fillId="15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5" fillId="9" borderId="0" applyNumberFormat="0" applyBorder="0" applyAlignment="0" applyProtection="0"/>
    <xf numFmtId="0" fontId="21" fillId="8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58" applyFont="1">
      <alignment/>
      <protection/>
    </xf>
    <xf numFmtId="0" fontId="2" fillId="0" borderId="0" xfId="58" applyNumberFormat="1" applyFont="1" applyFill="1">
      <alignment/>
      <protection/>
    </xf>
    <xf numFmtId="0" fontId="2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0" fillId="0" borderId="0" xfId="58" applyNumberFormat="1" applyFont="1" applyFill="1">
      <alignment/>
      <protection/>
    </xf>
    <xf numFmtId="0" fontId="1" fillId="0" borderId="0" xfId="58" applyFont="1" applyAlignment="1">
      <alignment vertical="center"/>
      <protection/>
    </xf>
    <xf numFmtId="0" fontId="0" fillId="0" borderId="0" xfId="58" applyNumberFormat="1" applyFont="1" applyFill="1" applyAlignment="1">
      <alignment vertical="center"/>
      <protection/>
    </xf>
    <xf numFmtId="0" fontId="5" fillId="0" borderId="13" xfId="58" applyNumberFormat="1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 wrapText="1" shrinkToFi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58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4" xfId="58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1" fillId="0" borderId="17" xfId="58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0" xfId="58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附件2-2017年初步计划 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3"/>
  <sheetViews>
    <sheetView showZeros="0" tabSelected="1" zoomScalePageLayoutView="0" workbookViewId="0" topLeftCell="A1">
      <selection activeCell="E8" sqref="E8"/>
    </sheetView>
  </sheetViews>
  <sheetFormatPr defaultColWidth="9.00390625" defaultRowHeight="14.25"/>
  <cols>
    <col min="1" max="1" width="10.25390625" style="4" customWidth="1"/>
    <col min="2" max="2" width="9.375" style="5" customWidth="1"/>
    <col min="3" max="3" width="11.625" style="6" customWidth="1"/>
    <col min="4" max="4" width="13.125" style="6" customWidth="1"/>
    <col min="5" max="5" width="10.625" style="5" customWidth="1"/>
    <col min="6" max="6" width="11.375" style="5" customWidth="1"/>
    <col min="7" max="7" width="11.375" style="4" customWidth="1"/>
    <col min="8" max="235" width="9.00390625" style="5" customWidth="1"/>
    <col min="236" max="239" width="9.00390625" style="7" customWidth="1"/>
  </cols>
  <sheetData>
    <row r="1" spans="1:5" ht="24.75" customHeight="1">
      <c r="A1" s="31" t="s">
        <v>0</v>
      </c>
      <c r="B1" s="31"/>
      <c r="C1" s="3"/>
      <c r="D1" s="3"/>
      <c r="E1" s="8"/>
    </row>
    <row r="2" spans="1:7" ht="36.75" customHeight="1">
      <c r="A2" s="32" t="s">
        <v>25</v>
      </c>
      <c r="B2" s="33"/>
      <c r="C2" s="33"/>
      <c r="D2" s="33"/>
      <c r="E2" s="33"/>
      <c r="F2" s="33"/>
      <c r="G2" s="33"/>
    </row>
    <row r="3" spans="1:7" ht="22.5" customHeight="1">
      <c r="A3" s="21"/>
      <c r="B3" s="21"/>
      <c r="C3" s="21"/>
      <c r="D3" s="21"/>
      <c r="E3" s="21"/>
      <c r="F3" s="24" t="s">
        <v>1</v>
      </c>
      <c r="G3" s="25"/>
    </row>
    <row r="4" spans="1:239" s="1" customFormat="1" ht="22.5" customHeight="1">
      <c r="A4" s="38" t="s">
        <v>26</v>
      </c>
      <c r="B4" s="34" t="s">
        <v>2</v>
      </c>
      <c r="C4" s="34"/>
      <c r="D4" s="34"/>
      <c r="E4" s="34"/>
      <c r="F4" s="27" t="s">
        <v>23</v>
      </c>
      <c r="G4" s="28"/>
      <c r="IB4" s="18"/>
      <c r="IC4" s="18"/>
      <c r="ID4" s="18"/>
      <c r="IE4" s="18"/>
    </row>
    <row r="5" spans="1:239" s="1" customFormat="1" ht="13.5" customHeight="1">
      <c r="A5" s="38"/>
      <c r="B5" s="35" t="s">
        <v>22</v>
      </c>
      <c r="C5" s="9"/>
      <c r="D5" s="9"/>
      <c r="E5" s="37" t="s">
        <v>3</v>
      </c>
      <c r="F5" s="22" t="s">
        <v>24</v>
      </c>
      <c r="G5" s="26" t="s">
        <v>27</v>
      </c>
      <c r="IB5" s="18"/>
      <c r="IC5" s="18"/>
      <c r="ID5" s="18"/>
      <c r="IE5" s="18"/>
    </row>
    <row r="6" spans="1:239" s="1" customFormat="1" ht="25.5" customHeight="1">
      <c r="A6" s="38"/>
      <c r="B6" s="36"/>
      <c r="C6" s="10" t="s">
        <v>4</v>
      </c>
      <c r="D6" s="11" t="s">
        <v>5</v>
      </c>
      <c r="E6" s="37"/>
      <c r="F6" s="23"/>
      <c r="G6" s="23"/>
      <c r="IB6" s="18"/>
      <c r="IC6" s="18"/>
      <c r="ID6" s="18"/>
      <c r="IE6" s="18"/>
    </row>
    <row r="7" spans="1:239" s="2" customFormat="1" ht="27.75" customHeight="1">
      <c r="A7" s="20" t="s">
        <v>6</v>
      </c>
      <c r="B7" s="12">
        <f aca="true" t="shared" si="0" ref="B7:G7">SUM(B8:B22)</f>
        <v>8563</v>
      </c>
      <c r="C7" s="12">
        <f t="shared" si="0"/>
        <v>7555</v>
      </c>
      <c r="D7" s="12">
        <f t="shared" si="0"/>
        <v>1008</v>
      </c>
      <c r="E7" s="12">
        <f t="shared" si="0"/>
        <v>1611</v>
      </c>
      <c r="F7" s="12">
        <f t="shared" si="0"/>
        <v>2949</v>
      </c>
      <c r="G7" s="12">
        <f t="shared" si="0"/>
        <v>5141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9"/>
      <c r="IC7" s="19"/>
      <c r="ID7" s="19"/>
      <c r="IE7" s="19"/>
    </row>
    <row r="8" spans="1:7" s="3" customFormat="1" ht="27.75" customHeight="1">
      <c r="A8" s="13" t="s">
        <v>7</v>
      </c>
      <c r="B8" s="14">
        <f aca="true" t="shared" si="1" ref="B8:B14">SUM(C8:D8)</f>
        <v>240</v>
      </c>
      <c r="C8" s="14">
        <v>200</v>
      </c>
      <c r="D8" s="14">
        <v>40</v>
      </c>
      <c r="E8" s="14"/>
      <c r="F8" s="14"/>
      <c r="G8" s="14">
        <v>4200</v>
      </c>
    </row>
    <row r="9" spans="1:7" s="4" customFormat="1" ht="27.75" customHeight="1">
      <c r="A9" s="15" t="s">
        <v>8</v>
      </c>
      <c r="B9" s="14">
        <f t="shared" si="1"/>
        <v>1797</v>
      </c>
      <c r="C9" s="14">
        <v>1797</v>
      </c>
      <c r="D9" s="14"/>
      <c r="E9" s="14"/>
      <c r="F9" s="14">
        <v>2949</v>
      </c>
      <c r="G9" s="14">
        <v>569</v>
      </c>
    </row>
    <row r="10" spans="1:7" s="3" customFormat="1" ht="27.75" customHeight="1">
      <c r="A10" s="15" t="s">
        <v>9</v>
      </c>
      <c r="B10" s="14">
        <f t="shared" si="1"/>
        <v>481</v>
      </c>
      <c r="C10" s="14">
        <v>320</v>
      </c>
      <c r="D10" s="14">
        <v>161</v>
      </c>
      <c r="E10" s="14"/>
      <c r="F10" s="14"/>
      <c r="G10" s="14">
        <v>80</v>
      </c>
    </row>
    <row r="11" spans="1:7" s="4" customFormat="1" ht="27.75" customHeight="1">
      <c r="A11" s="15" t="s">
        <v>10</v>
      </c>
      <c r="B11" s="14">
        <f t="shared" si="1"/>
        <v>370</v>
      </c>
      <c r="C11" s="14">
        <v>280</v>
      </c>
      <c r="D11" s="14">
        <v>90</v>
      </c>
      <c r="E11" s="14">
        <v>90</v>
      </c>
      <c r="F11" s="14"/>
      <c r="G11" s="14">
        <v>30</v>
      </c>
    </row>
    <row r="12" spans="1:7" s="4" customFormat="1" ht="27.75" customHeight="1">
      <c r="A12" s="15" t="s">
        <v>11</v>
      </c>
      <c r="B12" s="14">
        <f t="shared" si="1"/>
        <v>57</v>
      </c>
      <c r="C12" s="14">
        <v>0</v>
      </c>
      <c r="D12" s="14">
        <v>57</v>
      </c>
      <c r="E12" s="14">
        <v>17</v>
      </c>
      <c r="F12" s="14"/>
      <c r="G12" s="14">
        <v>50</v>
      </c>
    </row>
    <row r="13" spans="1:7" s="4" customFormat="1" ht="27.75" customHeight="1">
      <c r="A13" s="15" t="s">
        <v>12</v>
      </c>
      <c r="B13" s="14">
        <f t="shared" si="1"/>
        <v>123</v>
      </c>
      <c r="C13" s="14">
        <v>0</v>
      </c>
      <c r="D13" s="14">
        <v>123</v>
      </c>
      <c r="E13" s="14">
        <v>438</v>
      </c>
      <c r="F13" s="14"/>
      <c r="G13" s="14">
        <v>40</v>
      </c>
    </row>
    <row r="14" spans="1:7" s="4" customFormat="1" ht="27.75" customHeight="1">
      <c r="A14" s="15" t="s">
        <v>13</v>
      </c>
      <c r="B14" s="14">
        <f t="shared" si="1"/>
        <v>4820</v>
      </c>
      <c r="C14" s="14">
        <v>4800</v>
      </c>
      <c r="D14" s="14">
        <v>20</v>
      </c>
      <c r="E14" s="14"/>
      <c r="F14" s="14"/>
      <c r="G14" s="14">
        <v>25</v>
      </c>
    </row>
    <row r="15" spans="1:7" s="3" customFormat="1" ht="27.75" customHeight="1">
      <c r="A15" s="15" t="s">
        <v>16</v>
      </c>
      <c r="B15" s="14">
        <f aca="true" t="shared" si="2" ref="B15:B20">SUM(C15:D15)</f>
        <v>109</v>
      </c>
      <c r="C15" s="14">
        <v>0</v>
      </c>
      <c r="D15" s="14">
        <v>109</v>
      </c>
      <c r="E15" s="14">
        <v>89</v>
      </c>
      <c r="F15" s="14"/>
      <c r="G15" s="14">
        <v>25</v>
      </c>
    </row>
    <row r="16" spans="1:7" s="3" customFormat="1" ht="27.75" customHeight="1">
      <c r="A16" s="15" t="s">
        <v>17</v>
      </c>
      <c r="B16" s="14">
        <f t="shared" si="2"/>
        <v>40</v>
      </c>
      <c r="C16" s="14">
        <v>0</v>
      </c>
      <c r="D16" s="14">
        <v>40</v>
      </c>
      <c r="E16" s="14"/>
      <c r="F16" s="14"/>
      <c r="G16" s="16"/>
    </row>
    <row r="17" spans="1:7" s="4" customFormat="1" ht="27.75" customHeight="1">
      <c r="A17" s="15" t="s">
        <v>18</v>
      </c>
      <c r="B17" s="14">
        <f t="shared" si="2"/>
        <v>61</v>
      </c>
      <c r="C17" s="14">
        <v>0</v>
      </c>
      <c r="D17" s="14">
        <v>61</v>
      </c>
      <c r="E17" s="14">
        <v>253</v>
      </c>
      <c r="F17" s="14"/>
      <c r="G17" s="14">
        <v>10</v>
      </c>
    </row>
    <row r="18" spans="1:7" s="3" customFormat="1" ht="27.75" customHeight="1">
      <c r="A18" s="15" t="s">
        <v>19</v>
      </c>
      <c r="B18" s="14">
        <f t="shared" si="2"/>
        <v>97</v>
      </c>
      <c r="C18" s="14">
        <v>0</v>
      </c>
      <c r="D18" s="14">
        <v>97</v>
      </c>
      <c r="E18" s="14"/>
      <c r="F18" s="14"/>
      <c r="G18" s="14">
        <v>25</v>
      </c>
    </row>
    <row r="19" spans="1:7" s="3" customFormat="1" ht="27.75" customHeight="1">
      <c r="A19" s="15" t="s">
        <v>20</v>
      </c>
      <c r="B19" s="14">
        <f t="shared" si="2"/>
        <v>158</v>
      </c>
      <c r="C19" s="14">
        <v>158</v>
      </c>
      <c r="D19" s="14"/>
      <c r="E19" s="14">
        <v>644</v>
      </c>
      <c r="F19" s="14"/>
      <c r="G19" s="16"/>
    </row>
    <row r="20" spans="1:7" s="3" customFormat="1" ht="27.75" customHeight="1">
      <c r="A20" s="15" t="s">
        <v>21</v>
      </c>
      <c r="B20" s="14">
        <f t="shared" si="2"/>
        <v>210</v>
      </c>
      <c r="C20" s="14">
        <v>0</v>
      </c>
      <c r="D20" s="14">
        <v>210</v>
      </c>
      <c r="E20" s="14">
        <v>80</v>
      </c>
      <c r="F20" s="14"/>
      <c r="G20" s="16"/>
    </row>
    <row r="21" spans="1:7" s="4" customFormat="1" ht="27.75" customHeight="1">
      <c r="A21" s="15" t="s">
        <v>14</v>
      </c>
      <c r="B21" s="14"/>
      <c r="C21" s="14"/>
      <c r="D21" s="14"/>
      <c r="E21" s="14"/>
      <c r="F21" s="14"/>
      <c r="G21" s="14">
        <v>80</v>
      </c>
    </row>
    <row r="22" spans="1:7" s="4" customFormat="1" ht="27.75" customHeight="1">
      <c r="A22" s="15" t="s">
        <v>15</v>
      </c>
      <c r="B22" s="14"/>
      <c r="C22" s="14"/>
      <c r="D22" s="14"/>
      <c r="E22" s="14"/>
      <c r="F22" s="14"/>
      <c r="G22" s="14">
        <v>7</v>
      </c>
    </row>
    <row r="23" spans="1:7" ht="26.25" customHeight="1">
      <c r="A23" s="29" t="s">
        <v>28</v>
      </c>
      <c r="B23" s="30"/>
      <c r="C23" s="30"/>
      <c r="D23" s="30"/>
      <c r="E23" s="30"/>
      <c r="F23" s="30"/>
      <c r="G23" s="30"/>
    </row>
  </sheetData>
  <sheetProtection/>
  <mergeCells count="11">
    <mergeCell ref="A4:A6"/>
    <mergeCell ref="F5:F6"/>
    <mergeCell ref="F3:G3"/>
    <mergeCell ref="G5:G6"/>
    <mergeCell ref="F4:G4"/>
    <mergeCell ref="A23:G23"/>
    <mergeCell ref="A1:B1"/>
    <mergeCell ref="A2:G2"/>
    <mergeCell ref="B4:E4"/>
    <mergeCell ref="B5:B6"/>
    <mergeCell ref="E5:E6"/>
  </mergeCells>
  <printOptions horizontalCentered="1" verticalCentered="1"/>
  <pageMargins left="0.7480314960629921" right="0.7086614173228347" top="0.35433070866141736" bottom="0.4724409448818898" header="0.15748031496062992" footer="0.0787401574803149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wzh</dc:creator>
  <cp:keywords/>
  <dc:description/>
  <cp:lastModifiedBy>bzc-cj</cp:lastModifiedBy>
  <cp:lastPrinted>2020-03-26T03:35:30Z</cp:lastPrinted>
  <dcterms:created xsi:type="dcterms:W3CDTF">2016-11-16T12:36:48Z</dcterms:created>
  <dcterms:modified xsi:type="dcterms:W3CDTF">2020-03-26T03:38:21Z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