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9930" activeTab="0"/>
  </bookViews>
  <sheets>
    <sheet name="附件2" sheetId="1" r:id="rId1"/>
  </sheets>
  <definedNames>
    <definedName name="_xlnm.Print_Area" localSheetId="0">'附件2'!$A$1:$J$39</definedName>
  </definedNames>
  <calcPr fullCalcOnLoad="1"/>
</workbook>
</file>

<file path=xl/sharedStrings.xml><?xml version="1.0" encoding="utf-8"?>
<sst xmlns="http://schemas.openxmlformats.org/spreadsheetml/2006/main" count="106" uniqueCount="75">
  <si>
    <t>附件2</t>
  </si>
  <si>
    <t>单位：套</t>
  </si>
  <si>
    <t>序号</t>
  </si>
  <si>
    <t>项目名称</t>
  </si>
  <si>
    <t>计划</t>
  </si>
  <si>
    <t>文
昌
市</t>
  </si>
  <si>
    <t>小计</t>
  </si>
  <si>
    <t>国有垦区危房</t>
  </si>
  <si>
    <t>城镇
棚户区</t>
  </si>
  <si>
    <t>文昌市文城镇清澜墟钛矿厂、海藻养殖场片区棚户区（城中村、旧城区）改造项目</t>
  </si>
  <si>
    <t>公租房筹集</t>
  </si>
  <si>
    <t>2020年文昌市罗豆居棚户区改造</t>
  </si>
  <si>
    <t>海
口
市</t>
  </si>
  <si>
    <t>2020年文昌市南阳居危旧房改造</t>
  </si>
  <si>
    <t>面前坡</t>
  </si>
  <si>
    <t>琼
海
市</t>
  </si>
  <si>
    <t>坡博坡巷</t>
  </si>
  <si>
    <t>2020年琼海市东太居居委会垦区危房改造</t>
  </si>
  <si>
    <t>红城湖片区</t>
  </si>
  <si>
    <t>2020年琼海市南俸居居委会垦区危房改造</t>
  </si>
  <si>
    <t>新琼片区</t>
  </si>
  <si>
    <t>2020年琼海市东红居居委会垦区危房改造</t>
  </si>
  <si>
    <t>白沙坊二期</t>
  </si>
  <si>
    <t>2020年琼海市东平居居委会垦区危房改造</t>
  </si>
  <si>
    <t>2020年海口市红明农场危房改造</t>
  </si>
  <si>
    <t>万
宁
市</t>
  </si>
  <si>
    <t>2020年海口市东昌农场危房改造</t>
  </si>
  <si>
    <t>2020年万宁市北大镇东兴居危房改造</t>
  </si>
  <si>
    <t>三
亚
市</t>
  </si>
  <si>
    <t>2020年万宁市北大镇东岭居危房改造</t>
  </si>
  <si>
    <t>水居巷棚户区改造安置区</t>
  </si>
  <si>
    <t>2020年万宁市长丰镇东和居危房改造</t>
  </si>
  <si>
    <t>东岸安置区地块三</t>
  </si>
  <si>
    <t>2020年万宁市南桥镇南林居危房改造</t>
  </si>
  <si>
    <t>三亚市抱坡新城片区（南区）保障性住房项目</t>
  </si>
  <si>
    <t>2020年万宁市三更罗镇新中居危房改造</t>
  </si>
  <si>
    <t>三亚市海棠区创业人才保障项目</t>
  </si>
  <si>
    <t>屯
昌
县</t>
  </si>
  <si>
    <t>儋
州
市</t>
  </si>
  <si>
    <t>2020年屯昌县中建居垦区危房改造</t>
  </si>
  <si>
    <t>儋州市那大镇王桐王龙城中村改造项目</t>
  </si>
  <si>
    <t>2020年屯昌县中坤居垦区危房改造</t>
  </si>
  <si>
    <t>2020年儋州市西联农场各片区职工住房自建公助</t>
  </si>
  <si>
    <t>2020年屯昌县南吕居垦区危房改造</t>
  </si>
  <si>
    <t>2020年儋州市西培农场职工危房改造</t>
  </si>
  <si>
    <t>2020年屯昌县晨星居垦区危房改造</t>
  </si>
  <si>
    <t>东
方
市</t>
  </si>
  <si>
    <t>2020年屯昌县广青居垦区危房改造</t>
  </si>
  <si>
    <t>东方市滨海片区（一期）棚户区改造项目</t>
  </si>
  <si>
    <t>定
安
县</t>
  </si>
  <si>
    <t>2020年东方市东河镇广坝居危房改造项目</t>
  </si>
  <si>
    <t>2020年定安县黄竹镇南海居垦区危房改造项目</t>
  </si>
  <si>
    <t>白
沙
县</t>
  </si>
  <si>
    <t>2020年定安县富文镇金鸡岭居垦区危房改造项目</t>
  </si>
  <si>
    <t>2020年白沙县龙江38队归难侨危旧房改造</t>
  </si>
  <si>
    <t>2020年定安县翰林镇中瑞居垦区危房改造项目</t>
  </si>
  <si>
    <t>澄
迈
县</t>
  </si>
  <si>
    <t>陵
水
县</t>
  </si>
  <si>
    <t>2020年澄迈县红光居垦区危房改造项目</t>
  </si>
  <si>
    <t>2020年澄迈县红岗居垦区危房改造项目</t>
  </si>
  <si>
    <t>2020年澄迈县昆仑居垦区危房改造项目</t>
  </si>
  <si>
    <t>乐
东
县</t>
  </si>
  <si>
    <t>2020年澄迈县和岭居垦区危房改造项目</t>
  </si>
  <si>
    <t>乐东县抱由供销社、土产日杂公司、生产资料公司棚户区改造工程</t>
  </si>
  <si>
    <t>2020年澄迈县西达居垦区危房改造项目</t>
  </si>
  <si>
    <t>乐东县百货公司棚户区改造工程</t>
  </si>
  <si>
    <t>市县</t>
  </si>
  <si>
    <t>序号</t>
  </si>
  <si>
    <t>棚户区改造合计</t>
  </si>
  <si>
    <t>公租房筹集合计</t>
  </si>
  <si>
    <t>海南省2020年棚户区改造和公租房筹集计划项目表</t>
  </si>
  <si>
    <t>2020年陵水县群英乡南平居垦区危房改造项目</t>
  </si>
  <si>
    <t>2020年陵水县光坡镇岭门居垦区危房改造项目</t>
  </si>
  <si>
    <t>住房类别</t>
  </si>
  <si>
    <t>注：五指山市、琼中县、昌江县、临高县、保亭县和洋浦没有2020年棚户区改造、公租房筹集计划项目。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</si>
</sst>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4">
    <font>
      <sz val="12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Protection="0">
      <alignment vertical="center"/>
    </xf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2" fillId="31" borderId="5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3" fillId="15" borderId="0" applyNumberFormat="0" applyBorder="0" applyAlignment="0" applyProtection="0"/>
    <xf numFmtId="0" fontId="30" fillId="4" borderId="7" applyNumberFormat="0" applyAlignment="0" applyProtection="0"/>
    <xf numFmtId="0" fontId="12" fillId="13" borderId="4" applyNumberFormat="0" applyAlignment="0" applyProtection="0"/>
    <xf numFmtId="0" fontId="21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0" fillId="3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6" fontId="4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6" fontId="6" fillId="0" borderId="10" xfId="62" applyNumberFormat="1" applyFont="1" applyFill="1" applyBorder="1" applyAlignment="1">
      <alignment horizontal="center" vertical="center" wrapText="1"/>
      <protection/>
    </xf>
    <xf numFmtId="177" fontId="8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 wrapText="1"/>
      <protection/>
    </xf>
    <xf numFmtId="176" fontId="3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3 2" xfId="60"/>
    <cellStyle name="常规_Sheet1 2" xfId="61"/>
    <cellStyle name="常规_Sheet1_1" xfId="62"/>
    <cellStyle name="常规_附表2" xfId="63"/>
    <cellStyle name="常规_附表2_10" xfId="64"/>
    <cellStyle name="常规_附件4-开工分解落实项目表_2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SheetLayoutView="100" zoomScalePageLayoutView="0" workbookViewId="0" topLeftCell="A22">
      <selection activeCell="I10" sqref="I10"/>
    </sheetView>
  </sheetViews>
  <sheetFormatPr defaultColWidth="9.00390625" defaultRowHeight="14.25"/>
  <cols>
    <col min="1" max="1" width="4.125" style="0" customWidth="1"/>
    <col min="2" max="2" width="5.875" style="0" customWidth="1"/>
    <col min="3" max="3" width="3.625" style="0" customWidth="1"/>
    <col min="4" max="4" width="28.00390625" style="0" customWidth="1"/>
    <col min="5" max="5" width="6.625" style="0" customWidth="1"/>
    <col min="6" max="6" width="3.75390625" style="0" customWidth="1"/>
    <col min="7" max="7" width="5.625" style="0" customWidth="1"/>
    <col min="8" max="8" width="3.375" style="0" customWidth="1"/>
    <col min="9" max="9" width="29.25390625" style="0" customWidth="1"/>
    <col min="10" max="10" width="6.375" style="0" customWidth="1"/>
  </cols>
  <sheetData>
    <row r="1" spans="1:2" ht="21.75" customHeight="1">
      <c r="A1" s="62" t="s">
        <v>0</v>
      </c>
      <c r="B1" s="62"/>
    </row>
    <row r="2" spans="1:10" s="1" customFormat="1" ht="25.5" customHeight="1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" customFormat="1" ht="14.25">
      <c r="A3" s="7"/>
      <c r="B3" s="8"/>
      <c r="C3" s="7"/>
      <c r="D3" s="7"/>
      <c r="E3" s="9"/>
      <c r="F3" s="10"/>
      <c r="G3" s="10"/>
      <c r="H3" s="10"/>
      <c r="I3" s="50" t="s">
        <v>1</v>
      </c>
      <c r="J3" s="50"/>
    </row>
    <row r="4" spans="1:10" s="1" customFormat="1" ht="14.25">
      <c r="A4" s="52"/>
      <c r="B4" s="53"/>
      <c r="C4" s="53"/>
      <c r="D4" s="53"/>
      <c r="E4" s="53"/>
      <c r="F4" s="53"/>
      <c r="G4" s="53"/>
      <c r="H4" s="53"/>
      <c r="I4" s="53"/>
      <c r="J4" s="53"/>
    </row>
    <row r="5" spans="1:10" s="2" customFormat="1" ht="39.75" customHeight="1">
      <c r="A5" s="34" t="s">
        <v>66</v>
      </c>
      <c r="B5" s="11" t="s">
        <v>73</v>
      </c>
      <c r="C5" s="34" t="s">
        <v>67</v>
      </c>
      <c r="D5" s="11" t="s">
        <v>3</v>
      </c>
      <c r="E5" s="11" t="s">
        <v>4</v>
      </c>
      <c r="F5" s="34" t="s">
        <v>66</v>
      </c>
      <c r="G5" s="11" t="s">
        <v>73</v>
      </c>
      <c r="H5" s="11" t="s">
        <v>2</v>
      </c>
      <c r="I5" s="11" t="s">
        <v>3</v>
      </c>
      <c r="J5" s="11" t="s">
        <v>4</v>
      </c>
    </row>
    <row r="6" spans="1:10" s="2" customFormat="1" ht="21" customHeight="1">
      <c r="A6" s="54" t="s">
        <v>68</v>
      </c>
      <c r="B6" s="55"/>
      <c r="C6" s="55"/>
      <c r="D6" s="56"/>
      <c r="E6" s="11">
        <v>8563</v>
      </c>
      <c r="F6" s="54" t="s">
        <v>69</v>
      </c>
      <c r="G6" s="55"/>
      <c r="H6" s="55"/>
      <c r="I6" s="56"/>
      <c r="J6" s="11">
        <v>2949</v>
      </c>
    </row>
    <row r="7" spans="1:10" s="2" customFormat="1" ht="19.5" customHeight="1">
      <c r="A7" s="37" t="s">
        <v>12</v>
      </c>
      <c r="B7" s="37" t="s">
        <v>6</v>
      </c>
      <c r="C7" s="37"/>
      <c r="D7" s="37"/>
      <c r="E7" s="14">
        <f>SUM(E8:E14)</f>
        <v>240</v>
      </c>
      <c r="F7" s="37" t="s">
        <v>25</v>
      </c>
      <c r="G7" s="37" t="s">
        <v>6</v>
      </c>
      <c r="H7" s="37"/>
      <c r="I7" s="37"/>
      <c r="J7" s="32">
        <f>SUM(J8:J12)</f>
        <v>123</v>
      </c>
    </row>
    <row r="8" spans="1:10" s="2" customFormat="1" ht="19.5" customHeight="1">
      <c r="A8" s="37"/>
      <c r="B8" s="48" t="s">
        <v>8</v>
      </c>
      <c r="C8" s="15">
        <v>1</v>
      </c>
      <c r="D8" s="15" t="s">
        <v>14</v>
      </c>
      <c r="E8" s="17">
        <v>20</v>
      </c>
      <c r="F8" s="37"/>
      <c r="G8" s="48" t="s">
        <v>7</v>
      </c>
      <c r="H8" s="15">
        <v>1</v>
      </c>
      <c r="I8" s="15" t="s">
        <v>27</v>
      </c>
      <c r="J8" s="17">
        <v>30</v>
      </c>
    </row>
    <row r="9" spans="1:10" s="3" customFormat="1" ht="19.5" customHeight="1">
      <c r="A9" s="37"/>
      <c r="B9" s="48"/>
      <c r="C9" s="15">
        <v>2</v>
      </c>
      <c r="D9" s="15" t="s">
        <v>16</v>
      </c>
      <c r="E9" s="17">
        <v>10</v>
      </c>
      <c r="F9" s="37"/>
      <c r="G9" s="48"/>
      <c r="H9" s="15">
        <v>2</v>
      </c>
      <c r="I9" s="15" t="s">
        <v>29</v>
      </c>
      <c r="J9" s="17">
        <v>20</v>
      </c>
    </row>
    <row r="10" spans="1:10" s="4" customFormat="1" ht="19.5" customHeight="1">
      <c r="A10" s="37"/>
      <c r="B10" s="48"/>
      <c r="C10" s="15">
        <v>3</v>
      </c>
      <c r="D10" s="15" t="s">
        <v>18</v>
      </c>
      <c r="E10" s="17">
        <v>20</v>
      </c>
      <c r="F10" s="37"/>
      <c r="G10" s="48"/>
      <c r="H10" s="15">
        <v>3</v>
      </c>
      <c r="I10" s="15" t="s">
        <v>31</v>
      </c>
      <c r="J10" s="17">
        <v>25</v>
      </c>
    </row>
    <row r="11" spans="1:14" s="5" customFormat="1" ht="19.5" customHeight="1">
      <c r="A11" s="37"/>
      <c r="B11" s="48"/>
      <c r="C11" s="15">
        <v>4</v>
      </c>
      <c r="D11" s="15" t="s">
        <v>20</v>
      </c>
      <c r="E11" s="17">
        <v>100</v>
      </c>
      <c r="F11" s="37"/>
      <c r="G11" s="48"/>
      <c r="H11" s="15">
        <v>4</v>
      </c>
      <c r="I11" s="15" t="s">
        <v>33</v>
      </c>
      <c r="J11" s="17">
        <v>28</v>
      </c>
      <c r="N11" s="30"/>
    </row>
    <row r="12" spans="1:10" s="5" customFormat="1" ht="19.5" customHeight="1">
      <c r="A12" s="37"/>
      <c r="B12" s="48"/>
      <c r="C12" s="15">
        <v>5</v>
      </c>
      <c r="D12" s="15" t="s">
        <v>22</v>
      </c>
      <c r="E12" s="18">
        <v>50</v>
      </c>
      <c r="F12" s="37"/>
      <c r="G12" s="48"/>
      <c r="H12" s="15">
        <v>5</v>
      </c>
      <c r="I12" s="36" t="s">
        <v>35</v>
      </c>
      <c r="J12" s="17">
        <v>20</v>
      </c>
    </row>
    <row r="13" spans="1:10" s="5" customFormat="1" ht="19.5" customHeight="1">
      <c r="A13" s="37"/>
      <c r="B13" s="48" t="s">
        <v>7</v>
      </c>
      <c r="C13" s="15">
        <v>6</v>
      </c>
      <c r="D13" s="15" t="s">
        <v>24</v>
      </c>
      <c r="E13" s="19">
        <v>20</v>
      </c>
      <c r="F13" s="37" t="s">
        <v>52</v>
      </c>
      <c r="G13" s="37" t="s">
        <v>6</v>
      </c>
      <c r="H13" s="37"/>
      <c r="I13" s="37"/>
      <c r="J13" s="12">
        <v>40</v>
      </c>
    </row>
    <row r="14" spans="1:10" s="5" customFormat="1" ht="27.75" customHeight="1">
      <c r="A14" s="37"/>
      <c r="B14" s="48"/>
      <c r="C14" s="15">
        <v>7</v>
      </c>
      <c r="D14" s="15" t="s">
        <v>26</v>
      </c>
      <c r="E14" s="19">
        <v>20</v>
      </c>
      <c r="F14" s="37"/>
      <c r="G14" s="15" t="s">
        <v>7</v>
      </c>
      <c r="H14" s="16">
        <v>1</v>
      </c>
      <c r="I14" s="24" t="s">
        <v>54</v>
      </c>
      <c r="J14" s="25">
        <v>40</v>
      </c>
    </row>
    <row r="15" spans="1:14" s="5" customFormat="1" ht="19.5" customHeight="1">
      <c r="A15" s="37" t="s">
        <v>28</v>
      </c>
      <c r="B15" s="37" t="s">
        <v>6</v>
      </c>
      <c r="C15" s="37"/>
      <c r="D15" s="37"/>
      <c r="E15" s="20">
        <f>SUM(E16:E20)</f>
        <v>4746</v>
      </c>
      <c r="F15" s="41" t="s">
        <v>37</v>
      </c>
      <c r="G15" s="37" t="s">
        <v>6</v>
      </c>
      <c r="H15" s="37"/>
      <c r="I15" s="37"/>
      <c r="J15" s="23">
        <f>SUM(J16:J21)</f>
        <v>425</v>
      </c>
      <c r="N15" s="30"/>
    </row>
    <row r="16" spans="1:14" s="5" customFormat="1" ht="19.5" customHeight="1">
      <c r="A16" s="37"/>
      <c r="B16" s="48" t="s">
        <v>8</v>
      </c>
      <c r="C16" s="15">
        <v>1</v>
      </c>
      <c r="D16" s="15" t="s">
        <v>30</v>
      </c>
      <c r="E16" s="17">
        <v>506</v>
      </c>
      <c r="F16" s="42"/>
      <c r="G16" s="38" t="s">
        <v>7</v>
      </c>
      <c r="H16" s="22">
        <v>1</v>
      </c>
      <c r="I16" s="15" t="s">
        <v>39</v>
      </c>
      <c r="J16" s="25">
        <v>80</v>
      </c>
      <c r="N16" s="30"/>
    </row>
    <row r="17" spans="1:14" s="5" customFormat="1" ht="19.5" customHeight="1">
      <c r="A17" s="37"/>
      <c r="B17" s="48"/>
      <c r="C17" s="15">
        <v>2</v>
      </c>
      <c r="D17" s="15" t="s">
        <v>32</v>
      </c>
      <c r="E17" s="17">
        <v>1291</v>
      </c>
      <c r="F17" s="42"/>
      <c r="G17" s="42"/>
      <c r="H17" s="22">
        <v>2</v>
      </c>
      <c r="I17" s="15" t="s">
        <v>41</v>
      </c>
      <c r="J17" s="25">
        <v>11</v>
      </c>
      <c r="N17" s="30"/>
    </row>
    <row r="18" spans="1:14" s="5" customFormat="1" ht="19.5" customHeight="1">
      <c r="A18" s="37"/>
      <c r="B18" s="48" t="s">
        <v>10</v>
      </c>
      <c r="C18" s="38">
        <v>3</v>
      </c>
      <c r="D18" s="38" t="s">
        <v>34</v>
      </c>
      <c r="E18" s="38">
        <v>900</v>
      </c>
      <c r="F18" s="42"/>
      <c r="G18" s="42"/>
      <c r="H18" s="22">
        <v>3</v>
      </c>
      <c r="I18" s="15" t="s">
        <v>43</v>
      </c>
      <c r="J18" s="25">
        <v>5</v>
      </c>
      <c r="N18" s="30"/>
    </row>
    <row r="19" spans="1:14" s="5" customFormat="1" ht="19.5" customHeight="1">
      <c r="A19" s="37"/>
      <c r="B19" s="48"/>
      <c r="C19" s="40"/>
      <c r="D19" s="40"/>
      <c r="E19" s="40"/>
      <c r="F19" s="42"/>
      <c r="G19" s="42"/>
      <c r="H19" s="22">
        <v>4</v>
      </c>
      <c r="I19" s="15" t="s">
        <v>45</v>
      </c>
      <c r="J19" s="25">
        <v>6</v>
      </c>
      <c r="N19" s="30"/>
    </row>
    <row r="20" spans="1:14" s="5" customFormat="1" ht="19.5" customHeight="1">
      <c r="A20" s="37"/>
      <c r="B20" s="48"/>
      <c r="C20" s="15">
        <v>4</v>
      </c>
      <c r="D20" s="15" t="s">
        <v>36</v>
      </c>
      <c r="E20" s="17">
        <v>2049</v>
      </c>
      <c r="F20" s="40"/>
      <c r="G20" s="40"/>
      <c r="H20" s="22">
        <v>5</v>
      </c>
      <c r="I20" s="15" t="s">
        <v>47</v>
      </c>
      <c r="J20" s="25">
        <v>7</v>
      </c>
      <c r="N20" s="30"/>
    </row>
    <row r="21" spans="1:14" s="5" customFormat="1" ht="19.5" customHeight="1">
      <c r="A21" s="37" t="s">
        <v>38</v>
      </c>
      <c r="B21" s="37" t="s">
        <v>6</v>
      </c>
      <c r="C21" s="37"/>
      <c r="D21" s="37"/>
      <c r="E21" s="21">
        <f>SUM(E22:E24)</f>
        <v>481</v>
      </c>
      <c r="F21" s="41" t="s">
        <v>49</v>
      </c>
      <c r="G21" s="37" t="s">
        <v>6</v>
      </c>
      <c r="H21" s="37"/>
      <c r="I21" s="37"/>
      <c r="J21" s="23">
        <f>SUM(J22:J25)</f>
        <v>316</v>
      </c>
      <c r="N21" s="30"/>
    </row>
    <row r="22" spans="1:14" s="5" customFormat="1" ht="28.5" customHeight="1">
      <c r="A22" s="37"/>
      <c r="B22" s="15" t="s">
        <v>8</v>
      </c>
      <c r="C22" s="15">
        <v>1</v>
      </c>
      <c r="D22" s="15" t="s">
        <v>40</v>
      </c>
      <c r="E22" s="13">
        <v>320</v>
      </c>
      <c r="F22" s="42"/>
      <c r="G22" s="38" t="s">
        <v>7</v>
      </c>
      <c r="H22" s="22">
        <v>1</v>
      </c>
      <c r="I22" s="15" t="s">
        <v>51</v>
      </c>
      <c r="J22" s="15">
        <v>16</v>
      </c>
      <c r="N22" s="30"/>
    </row>
    <row r="23" spans="1:14" s="5" customFormat="1" ht="28.5" customHeight="1">
      <c r="A23" s="37"/>
      <c r="B23" s="51" t="s">
        <v>7</v>
      </c>
      <c r="C23" s="35">
        <v>2</v>
      </c>
      <c r="D23" s="35" t="s">
        <v>42</v>
      </c>
      <c r="E23" s="35">
        <v>96</v>
      </c>
      <c r="F23" s="42"/>
      <c r="G23" s="42"/>
      <c r="H23" s="22">
        <v>2</v>
      </c>
      <c r="I23" s="15" t="s">
        <v>53</v>
      </c>
      <c r="J23" s="22">
        <v>15</v>
      </c>
      <c r="N23" s="30"/>
    </row>
    <row r="24" spans="1:10" s="5" customFormat="1" ht="28.5" customHeight="1">
      <c r="A24" s="37"/>
      <c r="B24" s="51"/>
      <c r="C24" s="15">
        <v>3</v>
      </c>
      <c r="D24" s="15" t="s">
        <v>44</v>
      </c>
      <c r="E24" s="13">
        <v>65</v>
      </c>
      <c r="F24" s="40"/>
      <c r="G24" s="40"/>
      <c r="H24" s="22">
        <v>3</v>
      </c>
      <c r="I24" s="15" t="s">
        <v>55</v>
      </c>
      <c r="J24" s="22">
        <v>30</v>
      </c>
    </row>
    <row r="25" spans="1:10" s="5" customFormat="1" ht="19.5" customHeight="1">
      <c r="A25" s="37" t="s">
        <v>5</v>
      </c>
      <c r="B25" s="37" t="s">
        <v>6</v>
      </c>
      <c r="C25" s="37"/>
      <c r="D25" s="37"/>
      <c r="E25" s="20">
        <f>SUM(E26:E30)</f>
        <v>370</v>
      </c>
      <c r="F25" s="41" t="s">
        <v>56</v>
      </c>
      <c r="G25" s="60" t="s">
        <v>6</v>
      </c>
      <c r="H25" s="60"/>
      <c r="I25" s="60"/>
      <c r="J25" s="26">
        <f>SUM(J26:J31)</f>
        <v>255</v>
      </c>
    </row>
    <row r="26" spans="1:10" s="5" customFormat="1" ht="18" customHeight="1">
      <c r="A26" s="37"/>
      <c r="B26" s="38" t="s">
        <v>8</v>
      </c>
      <c r="C26" s="38">
        <v>1</v>
      </c>
      <c r="D26" s="38" t="s">
        <v>9</v>
      </c>
      <c r="E26" s="38">
        <v>280</v>
      </c>
      <c r="F26" s="42"/>
      <c r="G26" s="38" t="s">
        <v>7</v>
      </c>
      <c r="H26" s="22">
        <v>1</v>
      </c>
      <c r="I26" s="15" t="s">
        <v>58</v>
      </c>
      <c r="J26" s="17">
        <v>3</v>
      </c>
    </row>
    <row r="27" spans="1:10" s="5" customFormat="1" ht="18" customHeight="1">
      <c r="A27" s="37"/>
      <c r="B27" s="39"/>
      <c r="C27" s="39"/>
      <c r="D27" s="39"/>
      <c r="E27" s="39"/>
      <c r="F27" s="42"/>
      <c r="G27" s="42"/>
      <c r="H27" s="22">
        <v>2</v>
      </c>
      <c r="I27" s="15" t="s">
        <v>59</v>
      </c>
      <c r="J27" s="17">
        <v>9</v>
      </c>
    </row>
    <row r="28" spans="1:10" s="5" customFormat="1" ht="18" customHeight="1">
      <c r="A28" s="37"/>
      <c r="B28" s="40"/>
      <c r="C28" s="40"/>
      <c r="D28" s="40"/>
      <c r="E28" s="40"/>
      <c r="F28" s="42"/>
      <c r="G28" s="42"/>
      <c r="H28" s="22">
        <v>3</v>
      </c>
      <c r="I28" s="15" t="s">
        <v>60</v>
      </c>
      <c r="J28" s="17">
        <v>30</v>
      </c>
    </row>
    <row r="29" spans="1:10" s="5" customFormat="1" ht="19.5" customHeight="1">
      <c r="A29" s="37"/>
      <c r="B29" s="48" t="s">
        <v>7</v>
      </c>
      <c r="C29" s="16">
        <v>2</v>
      </c>
      <c r="D29" s="29" t="s">
        <v>11</v>
      </c>
      <c r="E29" s="17">
        <v>80</v>
      </c>
      <c r="F29" s="42"/>
      <c r="G29" s="42"/>
      <c r="H29" s="22">
        <v>4</v>
      </c>
      <c r="I29" s="15" t="s">
        <v>62</v>
      </c>
      <c r="J29" s="17">
        <v>15</v>
      </c>
    </row>
    <row r="30" spans="1:10" s="5" customFormat="1" ht="19.5" customHeight="1">
      <c r="A30" s="37"/>
      <c r="B30" s="48"/>
      <c r="C30" s="16">
        <v>3</v>
      </c>
      <c r="D30" s="29" t="s">
        <v>13</v>
      </c>
      <c r="E30" s="17">
        <v>10</v>
      </c>
      <c r="F30" s="40"/>
      <c r="G30" s="40"/>
      <c r="H30" s="22">
        <v>5</v>
      </c>
      <c r="I30" s="15" t="s">
        <v>64</v>
      </c>
      <c r="J30" s="17">
        <v>40</v>
      </c>
    </row>
    <row r="31" spans="1:10" s="5" customFormat="1" ht="19.5" customHeight="1">
      <c r="A31" s="37" t="s">
        <v>46</v>
      </c>
      <c r="B31" s="37" t="s">
        <v>6</v>
      </c>
      <c r="C31" s="37"/>
      <c r="D31" s="37"/>
      <c r="E31" s="23">
        <f>SUM(E32:E33)</f>
        <v>4820</v>
      </c>
      <c r="F31" s="43" t="s">
        <v>61</v>
      </c>
      <c r="G31" s="46" t="s">
        <v>6</v>
      </c>
      <c r="H31" s="46"/>
      <c r="I31" s="46"/>
      <c r="J31" s="23">
        <f>SUM(J32:J33)</f>
        <v>158</v>
      </c>
    </row>
    <row r="32" spans="1:10" s="5" customFormat="1" ht="29.25" customHeight="1">
      <c r="A32" s="37"/>
      <c r="B32" s="15" t="s">
        <v>8</v>
      </c>
      <c r="C32" s="22">
        <v>1</v>
      </c>
      <c r="D32" s="13" t="s">
        <v>48</v>
      </c>
      <c r="E32" s="22">
        <v>4800</v>
      </c>
      <c r="F32" s="44"/>
      <c r="G32" s="47" t="s">
        <v>8</v>
      </c>
      <c r="H32" s="28">
        <v>1</v>
      </c>
      <c r="I32" s="13" t="s">
        <v>63</v>
      </c>
      <c r="J32" s="33">
        <v>136</v>
      </c>
    </row>
    <row r="33" spans="1:10" s="5" customFormat="1" ht="29.25" customHeight="1">
      <c r="A33" s="37"/>
      <c r="B33" s="15" t="s">
        <v>7</v>
      </c>
      <c r="C33" s="22">
        <v>2</v>
      </c>
      <c r="D33" s="13" t="s">
        <v>50</v>
      </c>
      <c r="E33" s="22">
        <v>20</v>
      </c>
      <c r="F33" s="45"/>
      <c r="G33" s="47"/>
      <c r="H33" s="27">
        <v>2</v>
      </c>
      <c r="I33" s="13" t="s">
        <v>65</v>
      </c>
      <c r="J33" s="33">
        <v>22</v>
      </c>
    </row>
    <row r="34" spans="1:10" s="5" customFormat="1" ht="19.5" customHeight="1">
      <c r="A34" s="37" t="s">
        <v>15</v>
      </c>
      <c r="B34" s="37" t="s">
        <v>6</v>
      </c>
      <c r="C34" s="37"/>
      <c r="D34" s="37"/>
      <c r="E34" s="23">
        <f>SUM(E35:E38)</f>
        <v>57</v>
      </c>
      <c r="F34" s="41" t="s">
        <v>57</v>
      </c>
      <c r="G34" s="37" t="s">
        <v>6</v>
      </c>
      <c r="H34" s="37"/>
      <c r="I34" s="37"/>
      <c r="J34" s="23">
        <f>SUM(J35:J36)</f>
        <v>100</v>
      </c>
    </row>
    <row r="35" spans="1:10" s="5" customFormat="1" ht="19.5" customHeight="1">
      <c r="A35" s="37"/>
      <c r="B35" s="48" t="s">
        <v>7</v>
      </c>
      <c r="C35" s="15">
        <v>1</v>
      </c>
      <c r="D35" s="24" t="s">
        <v>17</v>
      </c>
      <c r="E35" s="31">
        <v>4</v>
      </c>
      <c r="F35" s="57"/>
      <c r="G35" s="38" t="s">
        <v>7</v>
      </c>
      <c r="H35" s="51">
        <v>1</v>
      </c>
      <c r="I35" s="58" t="s">
        <v>71</v>
      </c>
      <c r="J35" s="51">
        <v>100</v>
      </c>
    </row>
    <row r="36" spans="1:10" s="5" customFormat="1" ht="19.5" customHeight="1">
      <c r="A36" s="37"/>
      <c r="B36" s="48"/>
      <c r="C36" s="15">
        <v>2</v>
      </c>
      <c r="D36" s="24" t="s">
        <v>19</v>
      </c>
      <c r="E36" s="31">
        <v>15</v>
      </c>
      <c r="F36" s="57"/>
      <c r="G36" s="39"/>
      <c r="H36" s="51"/>
      <c r="I36" s="59"/>
      <c r="J36" s="51"/>
    </row>
    <row r="37" spans="1:10" s="5" customFormat="1" ht="19.5" customHeight="1">
      <c r="A37" s="37"/>
      <c r="B37" s="48"/>
      <c r="C37" s="15">
        <v>3</v>
      </c>
      <c r="D37" s="24" t="s">
        <v>21</v>
      </c>
      <c r="E37" s="31">
        <v>28</v>
      </c>
      <c r="F37" s="42"/>
      <c r="G37" s="42"/>
      <c r="H37" s="51">
        <v>2</v>
      </c>
      <c r="I37" s="58" t="s">
        <v>72</v>
      </c>
      <c r="J37" s="51">
        <v>110</v>
      </c>
    </row>
    <row r="38" spans="1:10" s="5" customFormat="1" ht="19.5" customHeight="1">
      <c r="A38" s="37"/>
      <c r="B38" s="48"/>
      <c r="C38" s="15">
        <v>4</v>
      </c>
      <c r="D38" s="24" t="s">
        <v>23</v>
      </c>
      <c r="E38" s="31">
        <v>10</v>
      </c>
      <c r="F38" s="40"/>
      <c r="G38" s="40"/>
      <c r="H38" s="51"/>
      <c r="I38" s="59"/>
      <c r="J38" s="51"/>
    </row>
    <row r="39" spans="1:10" s="6" customFormat="1" ht="15.75" customHeight="1">
      <c r="A39" s="49" t="s">
        <v>74</v>
      </c>
      <c r="B39" s="49"/>
      <c r="C39" s="49"/>
      <c r="D39" s="49"/>
      <c r="E39" s="49"/>
      <c r="F39" s="49"/>
      <c r="G39" s="49"/>
      <c r="H39" s="49"/>
      <c r="I39" s="49"/>
      <c r="J39" s="49"/>
    </row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14.25"/>
    <row r="58" s="6" customFormat="1" ht="14.25"/>
    <row r="59" s="6" customFormat="1" ht="14.25"/>
    <row r="60" s="6" customFormat="1" ht="14.25"/>
    <row r="61" s="6" customFormat="1" ht="14.25"/>
    <row r="62" s="6" customFormat="1" ht="14.25"/>
    <row r="63" s="6" customFormat="1" ht="14.25"/>
    <row r="64" s="6" customFormat="1" ht="14.25"/>
    <row r="65" s="6" customFormat="1" ht="14.25"/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="6" customFormat="1" ht="14.25"/>
    <row r="164" s="6" customFormat="1" ht="14.25"/>
    <row r="165" s="6" customFormat="1" ht="14.25"/>
    <row r="166" s="6" customFormat="1" ht="14.25"/>
    <row r="167" s="6" customFormat="1" ht="14.25"/>
    <row r="168" s="6" customFormat="1" ht="14.25"/>
    <row r="169" s="6" customFormat="1" ht="14.25"/>
    <row r="170" s="6" customFormat="1" ht="14.25"/>
    <row r="171" s="6" customFormat="1" ht="14.25"/>
    <row r="172" s="6" customFormat="1" ht="14.25"/>
    <row r="173" s="6" customFormat="1" ht="14.25"/>
    <row r="174" s="6" customFormat="1" ht="14.25"/>
    <row r="175" s="6" customFormat="1" ht="14.25"/>
    <row r="176" s="6" customFormat="1" ht="14.25"/>
    <row r="177" s="6" customFormat="1" ht="14.25"/>
    <row r="178" s="6" customFormat="1" ht="14.25"/>
    <row r="179" s="6" customFormat="1" ht="14.25"/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</sheetData>
  <sheetProtection/>
  <mergeCells count="59">
    <mergeCell ref="A1:B1"/>
    <mergeCell ref="G22:G24"/>
    <mergeCell ref="F34:F38"/>
    <mergeCell ref="G35:G38"/>
    <mergeCell ref="H35:H36"/>
    <mergeCell ref="I35:I36"/>
    <mergeCell ref="J35:J36"/>
    <mergeCell ref="H37:H38"/>
    <mergeCell ref="I37:I38"/>
    <mergeCell ref="J37:J38"/>
    <mergeCell ref="G25:I25"/>
    <mergeCell ref="A4:J4"/>
    <mergeCell ref="A6:D6"/>
    <mergeCell ref="F6:I6"/>
    <mergeCell ref="G8:G12"/>
    <mergeCell ref="B29:B30"/>
    <mergeCell ref="F13:F14"/>
    <mergeCell ref="G15:I15"/>
    <mergeCell ref="F15:F20"/>
    <mergeCell ref="F21:F24"/>
    <mergeCell ref="G13:I13"/>
    <mergeCell ref="A34:A38"/>
    <mergeCell ref="B35:B38"/>
    <mergeCell ref="B13:B14"/>
    <mergeCell ref="D26:D28"/>
    <mergeCell ref="E26:E28"/>
    <mergeCell ref="D18:D19"/>
    <mergeCell ref="E18:E19"/>
    <mergeCell ref="A15:A20"/>
    <mergeCell ref="B15:D15"/>
    <mergeCell ref="G16:G20"/>
    <mergeCell ref="G21:I21"/>
    <mergeCell ref="F7:F12"/>
    <mergeCell ref="B18:B20"/>
    <mergeCell ref="A21:A24"/>
    <mergeCell ref="B21:D21"/>
    <mergeCell ref="B23:B24"/>
    <mergeCell ref="A7:A14"/>
    <mergeCell ref="B8:B12"/>
    <mergeCell ref="C18:C19"/>
    <mergeCell ref="B16:B17"/>
    <mergeCell ref="A39:J39"/>
    <mergeCell ref="A2:J2"/>
    <mergeCell ref="I3:J3"/>
    <mergeCell ref="G7:I7"/>
    <mergeCell ref="B7:D7"/>
    <mergeCell ref="A25:A30"/>
    <mergeCell ref="B25:D25"/>
    <mergeCell ref="A31:A33"/>
    <mergeCell ref="B31:D31"/>
    <mergeCell ref="G34:I34"/>
    <mergeCell ref="B26:B28"/>
    <mergeCell ref="C26:C28"/>
    <mergeCell ref="F25:F30"/>
    <mergeCell ref="G26:G30"/>
    <mergeCell ref="F31:F33"/>
    <mergeCell ref="G31:I31"/>
    <mergeCell ref="G32:G33"/>
    <mergeCell ref="B34:D34"/>
  </mergeCells>
  <printOptions horizontalCentered="1" verticalCentered="1"/>
  <pageMargins left="0.35433070866141736" right="0.35433070866141736" top="0.15748031496062992" bottom="0.11811023622047245" header="0.1968503937007874" footer="0.07874015748031496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刘春生</dc:creator>
  <cp:keywords/>
  <dc:description/>
  <cp:lastModifiedBy>bzc-cj</cp:lastModifiedBy>
  <cp:lastPrinted>2020-03-25T03:15:34Z</cp:lastPrinted>
  <dcterms:created xsi:type="dcterms:W3CDTF">2018-01-22T02:04:29Z</dcterms:created>
  <dcterms:modified xsi:type="dcterms:W3CDTF">2020-03-26T03:38:10Z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